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kolds\Desktop\Askolds\"/>
    </mc:Choice>
  </mc:AlternateContent>
  <bookViews>
    <workbookView xWindow="0" yWindow="0" windowWidth="23040" windowHeight="9192"/>
  </bookViews>
  <sheets>
    <sheet name="Tame"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Tame!$A$1:$C$44</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33" i="1" l="1"/>
  <c r="C35" i="1" s="1"/>
  <c r="C36" i="1" s="1"/>
</calcChain>
</file>

<file path=xl/sharedStrings.xml><?xml version="1.0" encoding="utf-8"?>
<sst xmlns="http://schemas.openxmlformats.org/spreadsheetml/2006/main" count="45" uniqueCount="43">
  <si>
    <t>EKK kods</t>
  </si>
  <si>
    <t>Izmaksu veidi</t>
  </si>
  <si>
    <t>Atalgojums no valsts mērķdotācijas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</si>
  <si>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</si>
  <si>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</si>
  <si>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</si>
  <si>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</si>
  <si>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</si>
  <si>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</si>
  <si>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</si>
  <si>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</si>
  <si>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</si>
  <si>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r>
      <t xml:space="preserve">Materiāli </t>
    </r>
    <r>
      <rPr>
        <i/>
        <sz val="12"/>
        <rFont val="Times New Roman"/>
        <family val="1"/>
        <charset val="186"/>
      </rPr>
      <t>(neieskaitot mērķdotāciju mācību materiāliem)</t>
    </r>
  </si>
  <si>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</si>
  <si>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</si>
  <si>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</si>
  <si>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</si>
  <si>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</si>
  <si>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</si>
  <si>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r>
      <t xml:space="preserve">Bibliotēku krājumi </t>
    </r>
    <r>
      <rPr>
        <i/>
        <sz val="12"/>
        <rFont val="Times New Roman"/>
        <family val="1"/>
        <charset val="186"/>
      </rPr>
      <t xml:space="preserve"> (neieskaitot mērķdotāciju mācību materiāliem)</t>
    </r>
  </si>
  <si>
    <t>Kopā izdevumi: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</si>
  <si>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</si>
  <si>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</si>
  <si>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</si>
  <si>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</si>
  <si>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</si>
  <si>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Atalgojums no izglītības iestādes budžeta līdzekļiem</t>
  </si>
  <si>
    <t>Darba devēja soc.apdrošināšanas iemaksas no izglītības iestādes budžeta līdzekļiem</t>
  </si>
  <si>
    <t>Kopā iestādes līdzekļi</t>
  </si>
  <si>
    <t>Iestādes vadītājs</t>
  </si>
  <si>
    <t>paraksts</t>
  </si>
  <si>
    <t>Vārds Uzvārds</t>
  </si>
  <si>
    <t>1.pielikums</t>
  </si>
  <si>
    <t>Skolēnu skaits 01.01.2022.</t>
  </si>
  <si>
    <t>Izglītības iestādes dibinātājs: SIA "ALINVEST"</t>
  </si>
  <si>
    <t>Izglītības iestāde: Privātā vidusskola "LAISMA"</t>
  </si>
  <si>
    <t>Reģistrācijas Nr. 50103289401</t>
  </si>
  <si>
    <t>Juridiskā adrese: Bulduru prospekts 11, Jūrmala, LV-2010</t>
  </si>
  <si>
    <t>Pirmsskolas izglītības iestādes programmas īstenošanas adrese/-s: Kareivju iela 5, Rīga, LV-1013</t>
  </si>
  <si>
    <t>Tālrunis: 67364436 E-pasta adrese: laisma@apollo.lv</t>
  </si>
  <si>
    <r>
      <rPr>
        <b/>
        <i/>
        <sz val="12"/>
        <rFont val="Times New Roman"/>
        <family val="1"/>
        <charset val="186"/>
      </rPr>
      <t xml:space="preserve">Privātās vidusskolas "LAISMA" </t>
    </r>
    <r>
      <rPr>
        <b/>
        <sz val="12"/>
        <rFont val="Times New Roman"/>
        <family val="1"/>
        <charset val="186"/>
      </rPr>
      <t xml:space="preserve"> izdevumu tāme 2023.gadam. </t>
    </r>
  </si>
  <si>
    <t>Izmaksu tāme pēc 2022.gada faktiskajām izmaksām (pēc naudas plūsmas principa)</t>
  </si>
  <si>
    <t>/___A.Lukašēvics_______/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</si>
</sst>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6"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b/>
      <sz val="14"/>
      <name val="Times New Roman"/>
      <family val="1"/>
      <charset val="186"/>
    </font>
    <font>
      <b/>
      <sz val="12"/>
      <name val="Times New Roman"/>
      <family val="1"/>
      <charset val="186"/>
    </font>
    <font>
      <i/>
      <sz val="12"/>
      <name val="Times New Roman"/>
      <family val="1"/>
      <charset val="186"/>
    </font>
    <font>
      <i/>
      <sz val="12"/>
      <name val="Times New Roman"/>
      <family val="1"/>
    </font>
    <font>
      <sz val="12"/>
      <color theme="1"/>
      <name val="Times New Roman"/>
      <family val="1"/>
      <charset val="186"/>
    </font>
    <font>
      <b/>
      <sz val="14"/>
      <color theme="3"/>
      <name val="Times New Roman"/>
      <family val="1"/>
      <charset val="186"/>
    </font>
    <font>
      <sz val="9"/>
      <color theme="1"/>
      <name val="Arial"/>
      <family val="2"/>
      <charset val="186"/>
    </font>
    <font>
      <sz val="9"/>
      <name val="Times New Roman"/>
      <family val="1"/>
      <charset val="186"/>
    </font>
    <font>
      <i/>
      <sz val="9"/>
      <name val="Times New Roman"/>
      <family val="1"/>
      <charset val="186"/>
    </font>
    <font>
      <b/>
      <sz val="12"/>
      <name val="Times New Roman"/>
      <family val="1"/>
    </font>
    <font>
      <sz val="10"/>
      <name val="Arial"/>
      <family val="2"/>
      <charset val="186"/>
    </font>
    <font>
      <b/>
      <i/>
      <sz val="12"/>
      <name val="Times New Roman"/>
      <family val="1"/>
      <charset val="186"/>
    </font>
  </fonts>
  <fills count="4">
    <fill>
      <patternFill patternType="none"/>
    </fill>
    <fill>
      <patternFill patternType="gray125"/>
    </fill>
    <fill>
      <patternFill patternType="solid">
        <fgColor indexed="50"/>
        <bgColor indexed="64"/>
      </patternFill>
    </fill>
    <fill>
      <patternFill patternType="solid">
        <fgColor theme="5" tint="0.59999389629810485"/>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 fillId="0" borderId="0"/>
    <xf numFmtId="0" fontId="14" fillId="0" borderId="0"/>
    <xf numFmtId="164" fontId="14" fillId="0" borderId="0" applyFont="0" applyFill="0" applyBorder="0" applyAlignment="0" applyProtection="0"/>
  </cellStyleXfs>
  <cellXfs count="45">
    <xf numFmtId="0" fontId="0" fillId="0" borderId="0" xfId="0"/>
    <xf numFmtId="0" fontId="2" fillId="0" borderId="0" xfId="2" applyFont="1"/>
    <xf numFmtId="0" fontId="3" fillId="0" borderId="0" xfId="2" applyFont="1" applyAlignment="1">
      <alignment horizontal="right" vertical="center" wrapText="1"/>
    </xf>
    <xf numFmtId="0" fontId="2" fillId="0" borderId="0" xfId="2" applyFont="1" applyAlignment="1">
      <alignment horizontal="center"/>
    </xf>
    <xf numFmtId="0" fontId="2" fillId="0" borderId="0" xfId="2" applyFont="1" applyAlignment="1">
      <alignment horizontal="center" wrapText="1"/>
    </xf>
    <xf numFmtId="2" fontId="5" fillId="2" borderId="1" xfId="2" applyNumberFormat="1"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Fill="1" applyBorder="1" applyAlignment="1">
      <alignment horizontal="center"/>
    </xf>
    <xf numFmtId="0" fontId="6" fillId="0" borderId="4" xfId="2" applyFont="1" applyBorder="1" applyAlignment="1">
      <alignment horizontal="center"/>
    </xf>
    <xf numFmtId="0" fontId="6" fillId="0" borderId="5" xfId="2" applyFont="1" applyBorder="1" applyAlignment="1">
      <alignment horizontal="left" wrapText="1"/>
    </xf>
    <xf numFmtId="4" fontId="6" fillId="0" borderId="6" xfId="2" applyNumberFormat="1" applyFont="1" applyFill="1" applyBorder="1" applyAlignment="1">
      <alignment horizontal="center"/>
    </xf>
    <xf numFmtId="0" fontId="3" fillId="0" borderId="7" xfId="2" applyFont="1" applyBorder="1" applyAlignment="1">
      <alignment wrapText="1"/>
    </xf>
    <xf numFmtId="0" fontId="7" fillId="0" borderId="4" xfId="2" applyFont="1" applyBorder="1" applyAlignment="1">
      <alignment horizontal="right"/>
    </xf>
    <xf numFmtId="0" fontId="7" fillId="0" borderId="5" xfId="2" applyFont="1" applyBorder="1" applyAlignment="1">
      <alignment horizontal="right" wrapText="1"/>
    </xf>
    <xf numFmtId="4" fontId="7" fillId="0" borderId="6" xfId="2" applyNumberFormat="1" applyFont="1" applyFill="1" applyBorder="1" applyAlignment="1">
      <alignment horizontal="center"/>
    </xf>
    <xf numFmtId="0" fontId="3" fillId="0" borderId="8" xfId="2" applyFont="1" applyBorder="1" applyAlignment="1">
      <alignment horizontal="center"/>
    </xf>
    <xf numFmtId="0" fontId="3" fillId="0" borderId="9" xfId="2" applyFont="1" applyBorder="1" applyAlignment="1">
      <alignment horizontal="left" wrapText="1"/>
    </xf>
    <xf numFmtId="0" fontId="5" fillId="0" borderId="11" xfId="2" applyFont="1" applyBorder="1" applyAlignment="1">
      <alignment horizontal="center"/>
    </xf>
    <xf numFmtId="0" fontId="5" fillId="0" borderId="12" xfId="2" applyFont="1" applyBorder="1" applyAlignment="1">
      <alignment horizontal="left" wrapText="1"/>
    </xf>
    <xf numFmtId="0" fontId="3" fillId="0" borderId="5" xfId="2" applyFont="1" applyBorder="1" applyAlignment="1">
      <alignment horizontal="center" wrapText="1"/>
    </xf>
    <xf numFmtId="4" fontId="3" fillId="0" borderId="6" xfId="2" applyNumberFormat="1" applyFont="1" applyBorder="1" applyAlignment="1">
      <alignment horizontal="center"/>
    </xf>
    <xf numFmtId="3" fontId="8" fillId="0" borderId="6" xfId="2" applyNumberFormat="1" applyFont="1" applyBorder="1" applyAlignment="1">
      <alignment horizontal="center"/>
    </xf>
    <xf numFmtId="0" fontId="5" fillId="0" borderId="5" xfId="2" applyFont="1" applyBorder="1" applyAlignment="1">
      <alignment horizontal="left" wrapText="1"/>
    </xf>
    <xf numFmtId="4" fontId="5" fillId="0" borderId="6" xfId="2" applyNumberFormat="1" applyFont="1" applyFill="1" applyBorder="1" applyAlignment="1">
      <alignment horizontal="center"/>
    </xf>
    <xf numFmtId="0" fontId="9" fillId="0" borderId="0" xfId="2" applyFont="1" applyAlignment="1">
      <alignment horizontal="right" wrapText="1"/>
    </xf>
    <xf numFmtId="164" fontId="2" fillId="0" borderId="0" xfId="1" applyFont="1"/>
    <xf numFmtId="0" fontId="11" fillId="0" borderId="0" xfId="2" applyFont="1" applyAlignment="1">
      <alignment wrapText="1"/>
    </xf>
    <xf numFmtId="0" fontId="3" fillId="0" borderId="0" xfId="2" applyFont="1" applyAlignment="1">
      <alignment wrapText="1"/>
    </xf>
    <xf numFmtId="0" fontId="2" fillId="0" borderId="0" xfId="2" applyFont="1" applyAlignment="1">
      <alignment wrapText="1"/>
    </xf>
    <xf numFmtId="4" fontId="3" fillId="3" borderId="6" xfId="2" applyNumberFormat="1" applyFont="1" applyFill="1" applyBorder="1" applyAlignment="1">
      <alignment horizontal="center"/>
    </xf>
    <xf numFmtId="4" fontId="3" fillId="3" borderId="10" xfId="2" applyNumberFormat="1" applyFont="1" applyFill="1" applyBorder="1" applyAlignment="1">
      <alignment horizontal="center"/>
    </xf>
    <xf numFmtId="4" fontId="5" fillId="3" borderId="13" xfId="2" applyNumberFormat="1" applyFont="1" applyFill="1" applyBorder="1" applyAlignment="1">
      <alignment horizontal="center"/>
    </xf>
    <xf numFmtId="0" fontId="12" fillId="0" borderId="0" xfId="2" applyFont="1" applyAlignment="1">
      <alignment horizontal="center" wrapText="1"/>
    </xf>
    <xf numFmtId="0" fontId="4" fillId="0" borderId="0" xfId="2" applyFont="1" applyAlignment="1">
      <alignment horizontal="center"/>
    </xf>
    <xf numFmtId="0" fontId="11" fillId="0" borderId="0" xfId="2" applyFont="1" applyAlignment="1">
      <alignment horizontal="left" wrapText="1"/>
    </xf>
    <xf numFmtId="0" fontId="4" fillId="0" borderId="0" xfId="2" applyFont="1" applyAlignment="1">
      <alignment horizontal="center"/>
    </xf>
    <xf numFmtId="0" fontId="11" fillId="0" borderId="0" xfId="2" applyFont="1" applyAlignment="1">
      <alignment horizontal="left" wrapText="1"/>
    </xf>
    <xf numFmtId="0" fontId="13" fillId="0" borderId="5" xfId="2" applyFont="1" applyBorder="1" applyAlignment="1">
      <alignment horizontal="left" wrapText="1"/>
    </xf>
    <xf numFmtId="0" fontId="3" fillId="0" borderId="0" xfId="2" applyFont="1" applyAlignment="1">
      <alignment horizontal="center" vertical="center" wrapText="1"/>
    </xf>
    <xf numFmtId="0" fontId="5" fillId="0" borderId="0" xfId="2" applyFont="1" applyAlignment="1">
      <alignment horizontal="center"/>
    </xf>
    <xf numFmtId="0" fontId="11" fillId="0" borderId="0" xfId="2" applyFont="1" applyAlignment="1">
      <alignment horizontal="left" wrapText="1"/>
    </xf>
  </cellXfs>
  <cellStyles count="5">
    <cellStyle name="Comma" xfId="1" builtinId="3"/>
    <cellStyle name="Komats 2" xfId="4"/>
    <cellStyle name="Normal" xfId="0" builtinId="0"/>
    <cellStyle name="Parasts 2" xfId="3"/>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4"/>
  <sheetViews>
    <sheetView tabSelected="1" zoomScaleNormal="100" workbookViewId="0">
      <selection activeCell="B10" sqref="B10"/>
    </sheetView>
  </sheetViews>
  <sheetFormatPr defaultColWidth="9.109375" defaultRowHeight="18" outlineLevelCol="1" x14ac:dyDescent="0.35"/>
  <cols>
    <col min="1" max="1" width="10.44140625" style="1" customWidth="1"/>
    <col min="2" max="2" width="60.109375" style="32" customWidth="1"/>
    <col min="3" max="5" width="26.88671875" style="1" customWidth="1" outlineLevel="1"/>
    <col min="6" max="16384" width="9.109375" style="1"/>
  </cols>
  <sheetData>
    <row r="1" spans="1:5" ht="18.75" customHeight="1" x14ac:dyDescent="0.35">
      <c r="B1" s="2"/>
      <c r="C1" s="2" t="s">
        <v>32</v>
      </c>
      <c r="D1" s="2" t="s">
        <v>32</v>
      </c>
      <c r="E1" s="2" t="s">
        <v>32</v>
      </c>
    </row>
    <row r="2" spans="1:5" ht="18.75" customHeight="1" x14ac:dyDescent="0.35">
      <c r="B2" s="42" t="s">
        <v>34</v>
      </c>
      <c r="C2" s="2"/>
      <c r="D2" s="2"/>
      <c r="E2" s="2"/>
    </row>
    <row r="3" spans="1:5" ht="18.75" customHeight="1" x14ac:dyDescent="0.35">
      <c r="B3" s="42" t="s">
        <v>35</v>
      </c>
      <c r="C3" s="2"/>
      <c r="D3" s="2"/>
      <c r="E3" s="2"/>
    </row>
    <row r="4" spans="1:5" ht="18.75" customHeight="1" x14ac:dyDescent="0.35">
      <c r="B4" s="42" t="s">
        <v>36</v>
      </c>
      <c r="C4" s="2"/>
      <c r="D4" s="2"/>
      <c r="E4" s="2"/>
    </row>
    <row r="5" spans="1:5" ht="18.75" customHeight="1" x14ac:dyDescent="0.35">
      <c r="B5" s="42" t="s">
        <v>37</v>
      </c>
      <c r="C5" s="2"/>
      <c r="D5" s="2"/>
      <c r="E5" s="2"/>
    </row>
    <row r="6" spans="1:5" ht="31.8" customHeight="1" x14ac:dyDescent="0.35">
      <c r="B6" s="42" t="s">
        <v>38</v>
      </c>
      <c r="C6" s="2"/>
      <c r="D6" s="2"/>
      <c r="E6" s="2"/>
    </row>
    <row r="7" spans="1:5" ht="18.75" customHeight="1" x14ac:dyDescent="0.35">
      <c r="B7" s="42" t="s">
        <v>39</v>
      </c>
      <c r="C7" s="2"/>
      <c r="D7" s="2"/>
      <c r="E7" s="2"/>
    </row>
    <row r="8" spans="1:5" x14ac:dyDescent="0.35">
      <c r="A8" s="43" t="s">
        <v>40</v>
      </c>
      <c r="B8" s="43"/>
      <c r="C8" s="43"/>
      <c r="D8" s="37"/>
      <c r="E8" s="39"/>
    </row>
    <row r="9" spans="1:5" ht="15" customHeight="1" thickBot="1" x14ac:dyDescent="0.4">
      <c r="A9" s="3"/>
      <c r="B9" s="4"/>
      <c r="C9" s="3"/>
      <c r="D9" s="3"/>
      <c r="E9" s="3"/>
    </row>
    <row r="10" spans="1:5" s="8" customFormat="1" ht="63" customHeight="1" x14ac:dyDescent="0.3">
      <c r="A10" s="5" t="s">
        <v>0</v>
      </c>
      <c r="B10" s="6" t="s">
        <v>1</v>
      </c>
      <c r="C10" s="7" t="s">
        <v>41</v>
      </c>
    </row>
    <row r="11" spans="1:5" s="8" customFormat="1" ht="19.5" customHeight="1" x14ac:dyDescent="0.3">
      <c r="A11" s="9">
        <v>1100</v>
      </c>
      <c r="B11" s="10" t="s">
        <v>26</v>
      </c>
      <c r="C11" s="11">
        <v>41094</v>
      </c>
    </row>
    <row r="12" spans="1:5" s="8" customFormat="1" ht="15.6" x14ac:dyDescent="0.3">
      <c r="A12" s="12">
        <v>1100</v>
      </c>
      <c r="B12" s="13" t="s">
        <v>2</v>
      </c>
      <c r="C12" s="14">
        <v>86460</v>
      </c>
    </row>
    <row r="13" spans="1:5" s="8" customFormat="1" ht="31.2" x14ac:dyDescent="0.3">
      <c r="A13" s="9">
        <v>1200</v>
      </c>
      <c r="B13" s="10" t="s">
        <v>27</v>
      </c>
      <c r="C13" s="11">
        <v>9694</v>
      </c>
    </row>
    <row r="14" spans="1:5" s="8" customFormat="1" ht="18.75" customHeight="1" x14ac:dyDescent="0.3">
      <c r="A14" s="12">
        <v>1200</v>
      </c>
      <c r="B14" s="13" t="s">
        <v>3</v>
      </c>
      <c r="C14" s="14">
        <v>20396</v>
      </c>
    </row>
    <row r="15" spans="1:5" s="8" customFormat="1" ht="31.2" x14ac:dyDescent="0.3">
      <c r="A15" s="9">
        <v>2110</v>
      </c>
      <c r="B15" s="15" t="s">
        <v>4</v>
      </c>
      <c r="C15" s="11">
        <v>1250</v>
      </c>
    </row>
    <row r="16" spans="1:5" s="8" customFormat="1" ht="15.6" x14ac:dyDescent="0.3">
      <c r="A16" s="9">
        <v>2200</v>
      </c>
      <c r="B16" s="10" t="s">
        <v>5</v>
      </c>
      <c r="C16" s="33">
        <v>154156</v>
      </c>
    </row>
    <row r="17" spans="1:3" s="8" customFormat="1" ht="15" customHeight="1" x14ac:dyDescent="0.3">
      <c r="A17" s="16">
        <v>2210</v>
      </c>
      <c r="B17" s="17" t="s">
        <v>6</v>
      </c>
      <c r="C17" s="18">
        <v>1582</v>
      </c>
    </row>
    <row r="18" spans="1:3" s="8" customFormat="1" ht="16.5" customHeight="1" x14ac:dyDescent="0.3">
      <c r="A18" s="16">
        <v>2220</v>
      </c>
      <c r="B18" s="17" t="s">
        <v>7</v>
      </c>
      <c r="C18" s="18">
        <v>31969</v>
      </c>
    </row>
    <row r="19" spans="1:3" s="8" customFormat="1" ht="29.25" customHeight="1" x14ac:dyDescent="0.3">
      <c r="A19" s="16">
        <v>2230</v>
      </c>
      <c r="B19" s="17" t="s">
        <v>8</v>
      </c>
      <c r="C19" s="18">
        <v>19019</v>
      </c>
    </row>
    <row r="20" spans="1:3" s="8" customFormat="1" ht="15.6" x14ac:dyDescent="0.3">
      <c r="A20" s="16">
        <v>2240</v>
      </c>
      <c r="B20" s="17" t="s">
        <v>9</v>
      </c>
      <c r="C20" s="18">
        <v>1036</v>
      </c>
    </row>
    <row r="21" spans="1:3" s="8" customFormat="1" ht="15.6" x14ac:dyDescent="0.3">
      <c r="A21" s="16">
        <v>2250</v>
      </c>
      <c r="B21" s="17" t="s">
        <v>10</v>
      </c>
      <c r="C21" s="18">
        <v>0</v>
      </c>
    </row>
    <row r="22" spans="1:3" s="8" customFormat="1" ht="30.75" customHeight="1" x14ac:dyDescent="0.3">
      <c r="A22" s="16">
        <v>2260</v>
      </c>
      <c r="B22" s="17" t="s">
        <v>11</v>
      </c>
      <c r="C22" s="18">
        <v>100550</v>
      </c>
    </row>
    <row r="23" spans="1:3" s="8" customFormat="1" ht="16.5" customHeight="1" x14ac:dyDescent="0.3">
      <c r="A23" s="9">
        <v>2300</v>
      </c>
      <c r="B23" s="10" t="s">
        <v>12</v>
      </c>
      <c r="C23" s="33">
        <v>8240</v>
      </c>
    </row>
    <row r="24" spans="1:3" s="8" customFormat="1" ht="16.5" customHeight="1" x14ac:dyDescent="0.3">
      <c r="A24" s="16">
        <v>2310</v>
      </c>
      <c r="B24" s="17" t="s">
        <v>13</v>
      </c>
      <c r="C24" s="18">
        <v>5096</v>
      </c>
    </row>
    <row r="25" spans="1:3" s="8" customFormat="1" ht="32.25" customHeight="1" x14ac:dyDescent="0.3">
      <c r="A25" s="16">
        <v>2320</v>
      </c>
      <c r="B25" s="17" t="s">
        <v>14</v>
      </c>
      <c r="C25" s="18">
        <v>0</v>
      </c>
    </row>
    <row r="26" spans="1:3" s="8" customFormat="1" ht="30" customHeight="1" x14ac:dyDescent="0.3">
      <c r="A26" s="16">
        <v>2340</v>
      </c>
      <c r="B26" s="17" t="s">
        <v>15</v>
      </c>
      <c r="C26" s="18">
        <v>0</v>
      </c>
    </row>
    <row r="27" spans="1:3" s="8" customFormat="1" ht="17.25" customHeight="1" x14ac:dyDescent="0.3">
      <c r="A27" s="16">
        <v>2350</v>
      </c>
      <c r="B27" s="17" t="s">
        <v>16</v>
      </c>
      <c r="C27" s="18">
        <v>960</v>
      </c>
    </row>
    <row r="28" spans="1:3" s="8" customFormat="1" ht="36" customHeight="1" x14ac:dyDescent="0.3">
      <c r="A28" s="16">
        <v>2360</v>
      </c>
      <c r="B28" s="17" t="s">
        <v>17</v>
      </c>
      <c r="C28" s="18">
        <v>0</v>
      </c>
    </row>
    <row r="29" spans="1:3" s="8" customFormat="1" ht="16.5" customHeight="1" x14ac:dyDescent="0.3">
      <c r="A29" s="16">
        <v>2370</v>
      </c>
      <c r="B29" s="17" t="s">
        <v>18</v>
      </c>
      <c r="C29" s="18">
        <v>2184</v>
      </c>
    </row>
    <row r="30" spans="1:3" s="8" customFormat="1" ht="31.8" thickBot="1" x14ac:dyDescent="0.35">
      <c r="A30" s="19">
        <v>5233</v>
      </c>
      <c r="B30" s="20" t="s">
        <v>19</v>
      </c>
      <c r="C30" s="34"/>
    </row>
    <row r="31" spans="1:3" s="8" customFormat="1" ht="15.6" x14ac:dyDescent="0.3">
      <c r="A31" s="21"/>
      <c r="B31" s="22" t="s">
        <v>20</v>
      </c>
      <c r="C31" s="35">
        <f>C11+C12+C13+C14+C15+C16+C23</f>
        <v>321290</v>
      </c>
    </row>
    <row r="32" spans="1:3" s="8" customFormat="1" ht="15.6" x14ac:dyDescent="0.3">
      <c r="A32" s="9"/>
      <c r="B32" s="23"/>
      <c r="C32" s="24"/>
    </row>
    <row r="33" spans="1:6" s="8" customFormat="1" ht="15.6" x14ac:dyDescent="0.3">
      <c r="A33" s="9"/>
      <c r="B33" s="10" t="s">
        <v>28</v>
      </c>
      <c r="C33" s="33">
        <f>C31-C12-C14</f>
        <v>214434</v>
      </c>
    </row>
    <row r="34" spans="1:6" s="8" customFormat="1" ht="15.6" x14ac:dyDescent="0.3">
      <c r="A34" s="9"/>
      <c r="B34" s="41" t="s">
        <v>33</v>
      </c>
      <c r="C34" s="25">
        <v>97</v>
      </c>
    </row>
    <row r="35" spans="1:6" s="8" customFormat="1" ht="15.6" x14ac:dyDescent="0.3">
      <c r="A35" s="9"/>
      <c r="B35" s="10" t="s">
        <v>21</v>
      </c>
      <c r="C35" s="11">
        <f>C33/C34</f>
        <v>2210.6597938144332</v>
      </c>
    </row>
    <row r="36" spans="1:6" x14ac:dyDescent="0.35">
      <c r="A36" s="9"/>
      <c r="B36" s="26" t="s">
        <v>22</v>
      </c>
      <c r="C36" s="27">
        <f>C35/12</f>
        <v>184.2216494845361</v>
      </c>
      <c r="E36" s="8"/>
    </row>
    <row r="37" spans="1:6" ht="6.75" customHeight="1" x14ac:dyDescent="0.35">
      <c r="B37" s="28"/>
      <c r="C37" s="29"/>
      <c r="D37" s="29"/>
      <c r="E37" s="29"/>
    </row>
    <row r="38" spans="1:6" ht="15.75" customHeight="1" x14ac:dyDescent="0.35">
      <c r="A38" s="30"/>
      <c r="B38" s="30"/>
      <c r="C38" s="30"/>
      <c r="D38" s="30"/>
      <c r="E38" s="30"/>
      <c r="F38" s="30"/>
    </row>
    <row r="39" spans="1:6" ht="55.5" customHeight="1" x14ac:dyDescent="0.35">
      <c r="A39" s="44" t="s">
        <v>23</v>
      </c>
      <c r="B39" s="44"/>
      <c r="C39" s="44"/>
      <c r="D39" s="38"/>
      <c r="E39" s="40"/>
    </row>
    <row r="40" spans="1:6" ht="50.25" customHeight="1" x14ac:dyDescent="0.35">
      <c r="A40" s="44" t="s">
        <v>24</v>
      </c>
      <c r="B40" s="44"/>
      <c r="C40" s="44"/>
      <c r="D40" s="38"/>
      <c r="E40" s="40"/>
    </row>
    <row r="41" spans="1:6" ht="62.25" customHeight="1" x14ac:dyDescent="0.35">
      <c r="A41" s="44" t="s">
        <v>25</v>
      </c>
      <c r="B41" s="44"/>
      <c r="C41" s="44"/>
      <c r="D41" s="38"/>
      <c r="E41" s="40"/>
    </row>
    <row r="43" spans="1:6" s="8" customFormat="1" ht="15.6" x14ac:dyDescent="0.3">
      <c r="A43" s="8" t="s">
        <v>29</v>
      </c>
      <c r="B43" s="31"/>
      <c r="C43" s="8" t="s">
        <v>42</v>
      </c>
    </row>
    <row r="44" spans="1:6" x14ac:dyDescent="0.35">
      <c r="B44" s="36" t="s">
        <v>30</v>
      </c>
      <c r="C44" s="36" t="s">
        <v>31</v>
      </c>
      <c r="D44" s="36"/>
      <c r="E44" s="36"/>
    </row>
  </sheetData>
  <mergeCells count="4">
    <mergeCell ref="A8:C8"/>
    <mergeCell ref="A39:C39"/>
    <mergeCell ref="A40:C40"/>
    <mergeCell ref="A41:C41"/>
  </mergeCells>
  <printOptions horizontalCentered="1"/>
  <pageMargins left="0.75" right="0.75" top="0.78740157480314965" bottom="0.59055118110236227" header="0" footer="0"/>
  <pageSetup paperSize="9" scale="71" orientation="portrait" r:id="rId1"/>
  <headerFooter alignWithMargins="0"/>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Tame</vt:lpstr>
      <vt:lpstr>Tame!Print_Area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Askolds</cp:lastModifiedBy>
  <cp:lastPrinted>2022-09-06T10:09:24Z</cp:lastPrinted>
  <dcterms:created xsi:type="dcterms:W3CDTF">2017-01-06T09:03:22Z</dcterms:created>
  <dcterms:modified xsi:type="dcterms:W3CDTF">2023-01-29T12:01:27Z</dcterms:modified>
</cp:coreProperties>
</file>