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ite.Sketika\Documents\Grāvjiem\Apaugums novākšana\2018\"/>
    </mc:Choice>
  </mc:AlternateContent>
  <bookViews>
    <workbookView xWindow="0" yWindow="0" windowWidth="7476" windowHeight="4752"/>
  </bookViews>
  <sheets>
    <sheet name="AIZSARGDAMBIS" sheetId="1" r:id="rId1"/>
  </sheets>
  <calcPr calcId="152511"/>
</workbook>
</file>

<file path=xl/calcChain.xml><?xml version="1.0" encoding="utf-8"?>
<calcChain xmlns="http://schemas.openxmlformats.org/spreadsheetml/2006/main">
  <c r="D19" i="1" l="1"/>
  <c r="D18" i="1"/>
  <c r="D17" i="1"/>
  <c r="D16" i="1"/>
  <c r="D14" i="1"/>
  <c r="D13" i="1" l="1"/>
  <c r="D12" i="1"/>
  <c r="D11" i="1"/>
  <c r="D20" i="1" l="1"/>
</calcChain>
</file>

<file path=xl/sharedStrings.xml><?xml version="1.0" encoding="utf-8"?>
<sst xmlns="http://schemas.openxmlformats.org/spreadsheetml/2006/main" count="67" uniqueCount="33">
  <si>
    <t>Kopējā vērtība:</t>
  </si>
  <si>
    <t>Pavisam kopā:</t>
  </si>
  <si>
    <t>Nr.  p.k.</t>
  </si>
  <si>
    <t>Mērv.</t>
  </si>
  <si>
    <t>Apjoms</t>
  </si>
  <si>
    <t>Kopā:</t>
  </si>
  <si>
    <t>Darbu un izdevumu nosaukums</t>
  </si>
  <si>
    <t xml:space="preserve"> </t>
  </si>
  <si>
    <t>PVN 21%:</t>
  </si>
  <si>
    <t>PVN21%</t>
  </si>
  <si>
    <t>Izpildītājs:</t>
  </si>
  <si>
    <t>EUR</t>
  </si>
  <si>
    <t>ha</t>
  </si>
  <si>
    <t xml:space="preserve">Pasūtītājs:                                                                                                                                                           </t>
  </si>
  <si>
    <t>1</t>
  </si>
  <si>
    <t>2</t>
  </si>
  <si>
    <t>3</t>
  </si>
  <si>
    <t>4</t>
  </si>
  <si>
    <t>Adrese: Ādažu novads</t>
  </si>
  <si>
    <t>Vidēji biezas atvases, t.sk. zāle, Aizsargdambis pik. 43/00 - 52/70 (16 m x 970 m)</t>
  </si>
  <si>
    <t>Vidēji biezas atvases, t.sk. zāle, Aizsargdambis pik. 00/00 - 14/00 (16 m x 1400 m)</t>
  </si>
  <si>
    <t>Vidēji biezas atvases, t.sk. zāle, Aizsargdambis pik 14/00 - 28/00 un grāvis  (24 m x1400 m)</t>
  </si>
  <si>
    <t>Vidēji biezas atvases,t.sk. zāle, Aizsargdambis pik. 28/00 - 43/00 un grāvis (30 m x 1500 m)</t>
  </si>
  <si>
    <t>Vidēji biezas atvases, t.sk. zāle, Aizsargdambis pik 14/00 - 28/00 un grāvis (24 m x1400 m)</t>
  </si>
  <si>
    <t xml:space="preserve">Tāme </t>
  </si>
  <si>
    <t xml:space="preserve">15.08.2018. - 15.09.2018. </t>
  </si>
  <si>
    <t xml:space="preserve">01.06.2018. - 22.06.2018. </t>
  </si>
  <si>
    <t xml:space="preserve">Vienības izmaksas / EUR / </t>
  </si>
  <si>
    <t>Kopā /EUR/</t>
  </si>
  <si>
    <t xml:space="preserve">        </t>
  </si>
  <si>
    <t xml:space="preserve">Izpildītājs:  </t>
  </si>
  <si>
    <t xml:space="preserve"> Objekts: Ādažu Centra poldera aizsargdambis</t>
  </si>
  <si>
    <t>Pasūtītājs: Ādažu novada dome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</si>
</sst>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\ &quot;Ls&quot;"/>
  </numFmts>
  <fonts count="12" x14ac:knownFonts="1">
    <font>
      <sz val="10"/>
      <name val="Arial"/>
      <charset val="186"/>
    </font>
    <font>
      <sz val="10"/>
      <name val="Helv"/>
    </font>
    <font>
      <sz val="8"/>
      <name val="Arial"/>
      <family val="2"/>
      <charset val="186"/>
    </font>
    <font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b/>
      <i/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i/>
      <sz val="10"/>
      <name val="Times New Roman"/>
      <family val="1"/>
      <charset val="186"/>
    </font>
    <font>
      <u/>
      <sz val="10"/>
      <name val="Times New Roman"/>
      <family val="1"/>
      <charset val="186"/>
    </font>
    <font>
      <sz val="1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5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3" fillId="0" borderId="0" xfId="1" applyFont="1"/>
    <xf numFmtId="0" fontId="3" fillId="0" borderId="0" xfId="1" applyFont="1" applyAlignment="1">
      <alignment horizontal="center"/>
    </xf>
    <xf numFmtId="2" fontId="3" fillId="0" borderId="0" xfId="1" applyNumberFormat="1" applyFont="1" applyAlignment="1">
      <alignment horizontal="center"/>
    </xf>
    <xf numFmtId="0" fontId="5" fillId="0" borderId="0" xfId="1" applyFont="1" applyAlignment="1">
      <alignment horizontal="right"/>
    </xf>
    <xf numFmtId="164" fontId="6" fillId="0" borderId="0" xfId="1" applyNumberFormat="1" applyFont="1" applyAlignment="1">
      <alignment horizontal="center"/>
    </xf>
    <xf numFmtId="165" fontId="7" fillId="0" borderId="0" xfId="1" applyNumberFormat="1" applyFont="1" applyBorder="1"/>
    <xf numFmtId="0" fontId="5" fillId="0" borderId="0" xfId="1" applyFont="1" applyFill="1" applyAlignment="1">
      <alignment horizontal="right"/>
    </xf>
    <xf numFmtId="164" fontId="6" fillId="0" borderId="0" xfId="1" applyNumberFormat="1" applyFont="1" applyFill="1" applyAlignment="1">
      <alignment horizontal="center"/>
    </xf>
    <xf numFmtId="2" fontId="3" fillId="0" borderId="1" xfId="1" applyNumberFormat="1" applyFont="1" applyBorder="1" applyAlignment="1">
      <alignment horizontal="center" wrapText="1"/>
    </xf>
    <xf numFmtId="0" fontId="3" fillId="0" borderId="1" xfId="1" applyFont="1" applyBorder="1" applyAlignment="1">
      <alignment horizontal="center" wrapText="1"/>
    </xf>
    <xf numFmtId="0" fontId="3" fillId="0" borderId="1" xfId="1" applyFont="1" applyFill="1" applyBorder="1" applyAlignment="1">
      <alignment horizontal="left" wrapText="1"/>
    </xf>
    <xf numFmtId="2" fontId="3" fillId="0" borderId="1" xfId="1" applyNumberFormat="1" applyFont="1" applyFill="1" applyBorder="1" applyAlignment="1">
      <alignment horizontal="center" wrapText="1"/>
    </xf>
    <xf numFmtId="0" fontId="3" fillId="3" borderId="6" xfId="1" applyFont="1" applyFill="1" applyBorder="1" applyAlignment="1">
      <alignment horizontal="center" wrapText="1"/>
    </xf>
    <xf numFmtId="0" fontId="3" fillId="3" borderId="7" xfId="1" applyFont="1" applyFill="1" applyBorder="1" applyAlignment="1">
      <alignment horizontal="center" wrapText="1"/>
    </xf>
    <xf numFmtId="2" fontId="3" fillId="3" borderId="7" xfId="1" applyNumberFormat="1" applyFont="1" applyFill="1" applyBorder="1" applyAlignment="1">
      <alignment horizontal="center" wrapText="1"/>
    </xf>
    <xf numFmtId="0" fontId="3" fillId="0" borderId="8" xfId="1" applyFont="1" applyBorder="1" applyAlignment="1">
      <alignment horizontal="center" wrapText="1"/>
    </xf>
    <xf numFmtId="2" fontId="3" fillId="0" borderId="8" xfId="1" applyNumberFormat="1" applyFont="1" applyBorder="1" applyAlignment="1">
      <alignment horizontal="center" wrapText="1"/>
    </xf>
    <xf numFmtId="0" fontId="3" fillId="2" borderId="6" xfId="1" applyFont="1" applyFill="1" applyBorder="1" applyAlignment="1">
      <alignment horizontal="center" wrapText="1"/>
    </xf>
    <xf numFmtId="2" fontId="3" fillId="2" borderId="7" xfId="1" applyNumberFormat="1" applyFont="1" applyFill="1" applyBorder="1" applyAlignment="1">
      <alignment horizontal="center" wrapText="1"/>
    </xf>
    <xf numFmtId="49" fontId="3" fillId="0" borderId="1" xfId="1" applyNumberFormat="1" applyFont="1" applyBorder="1" applyAlignment="1">
      <alignment horizontal="center" wrapText="1"/>
    </xf>
    <xf numFmtId="11" fontId="3" fillId="0" borderId="1" xfId="1" applyNumberFormat="1" applyFont="1" applyFill="1" applyBorder="1" applyAlignment="1">
      <alignment horizontal="center" wrapText="1"/>
    </xf>
    <xf numFmtId="2" fontId="5" fillId="0" borderId="0" xfId="1" applyNumberFormat="1" applyFont="1"/>
    <xf numFmtId="2" fontId="4" fillId="0" borderId="0" xfId="1" applyNumberFormat="1" applyFont="1" applyFill="1" applyAlignment="1">
      <alignment horizontal="center"/>
    </xf>
    <xf numFmtId="0" fontId="3" fillId="0" borderId="0" xfId="0" applyFont="1"/>
    <xf numFmtId="0" fontId="11" fillId="0" borderId="0" xfId="0" applyFont="1"/>
    <xf numFmtId="0" fontId="3" fillId="0" borderId="0" xfId="0" applyFont="1"/>
    <xf numFmtId="0" fontId="11" fillId="0" borderId="0" xfId="0" applyFont="1" applyBorder="1"/>
    <xf numFmtId="0" fontId="3" fillId="0" borderId="0" xfId="0" applyFont="1" applyBorder="1"/>
    <xf numFmtId="0" fontId="3" fillId="3" borderId="7" xfId="1" applyFont="1" applyFill="1" applyBorder="1" applyAlignment="1">
      <alignment horizontal="right" wrapText="1"/>
    </xf>
    <xf numFmtId="0" fontId="11" fillId="0" borderId="0" xfId="0" applyFont="1" applyBorder="1" applyAlignment="1"/>
    <xf numFmtId="2" fontId="5" fillId="0" borderId="0" xfId="1" applyNumberFormat="1" applyFont="1" applyFill="1" applyAlignment="1">
      <alignment horizontal="left"/>
    </xf>
    <xf numFmtId="0" fontId="11" fillId="0" borderId="0" xfId="0" applyFont="1" applyAlignment="1"/>
    <xf numFmtId="0" fontId="3" fillId="0" borderId="0" xfId="0" applyFont="1" applyAlignment="1"/>
    <xf numFmtId="0" fontId="0" fillId="0" borderId="0" xfId="0" applyAlignment="1"/>
    <xf numFmtId="2" fontId="5" fillId="0" borderId="0" xfId="1" applyNumberFormat="1" applyFont="1" applyAlignment="1">
      <alignment vertical="center" wrapText="1"/>
    </xf>
    <xf numFmtId="49" fontId="3" fillId="0" borderId="2" xfId="1" applyNumberFormat="1" applyFont="1" applyBorder="1" applyAlignment="1">
      <alignment horizontal="center" wrapText="1"/>
    </xf>
    <xf numFmtId="0" fontId="3" fillId="0" borderId="2" xfId="1" applyFont="1" applyFill="1" applyBorder="1" applyAlignment="1">
      <alignment horizontal="left" wrapText="1"/>
    </xf>
    <xf numFmtId="0" fontId="3" fillId="0" borderId="2" xfId="1" applyFont="1" applyFill="1" applyBorder="1" applyAlignment="1">
      <alignment horizontal="center" wrapText="1"/>
    </xf>
    <xf numFmtId="2" fontId="3" fillId="0" borderId="2" xfId="1" applyNumberFormat="1" applyFont="1" applyBorder="1" applyAlignment="1">
      <alignment horizontal="center" wrapText="1"/>
    </xf>
    <xf numFmtId="0" fontId="0" fillId="4" borderId="14" xfId="0" applyFill="1" applyBorder="1"/>
    <xf numFmtId="49" fontId="3" fillId="4" borderId="7" xfId="1" applyNumberFormat="1" applyFont="1" applyFill="1" applyBorder="1" applyAlignment="1">
      <alignment horizontal="center" wrapText="1"/>
    </xf>
    <xf numFmtId="0" fontId="0" fillId="4" borderId="0" xfId="0" applyFill="1" applyAlignment="1"/>
    <xf numFmtId="0" fontId="0" fillId="4" borderId="4" xfId="0" applyFill="1" applyBorder="1"/>
    <xf numFmtId="164" fontId="11" fillId="0" borderId="0" xfId="0" applyNumberFormat="1" applyFont="1"/>
    <xf numFmtId="2" fontId="3" fillId="0" borderId="2" xfId="1" applyNumberFormat="1" applyFont="1" applyFill="1" applyBorder="1" applyAlignment="1">
      <alignment horizontal="center" wrapText="1"/>
    </xf>
    <xf numFmtId="0" fontId="3" fillId="4" borderId="12" xfId="1" applyFont="1" applyFill="1" applyBorder="1" applyAlignment="1">
      <alignment horizontal="center" vertical="center" wrapText="1"/>
    </xf>
    <xf numFmtId="0" fontId="11" fillId="0" borderId="0" xfId="0" applyFont="1" applyBorder="1" applyAlignment="1"/>
    <xf numFmtId="0" fontId="3" fillId="0" borderId="0" xfId="0" applyFont="1"/>
    <xf numFmtId="0" fontId="5" fillId="4" borderId="13" xfId="1" applyFont="1" applyFill="1" applyBorder="1" applyAlignment="1">
      <alignment horizontal="center" wrapText="1"/>
    </xf>
    <xf numFmtId="0" fontId="5" fillId="4" borderId="14" xfId="1" applyFont="1" applyFill="1" applyBorder="1" applyAlignment="1">
      <alignment horizontal="center" wrapText="1"/>
    </xf>
    <xf numFmtId="0" fontId="5" fillId="4" borderId="15" xfId="1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/>
    <xf numFmtId="0" fontId="10" fillId="0" borderId="0" xfId="0" applyFont="1"/>
    <xf numFmtId="2" fontId="4" fillId="0" borderId="0" xfId="1" applyNumberFormat="1" applyFont="1" applyFill="1" applyAlignment="1">
      <alignment horizontal="center"/>
    </xf>
    <xf numFmtId="2" fontId="3" fillId="4" borderId="8" xfId="1" applyNumberFormat="1" applyFont="1" applyFill="1" applyBorder="1" applyAlignment="1">
      <alignment horizontal="center" vertical="center" wrapText="1"/>
    </xf>
    <xf numFmtId="2" fontId="3" fillId="4" borderId="5" xfId="1" applyNumberFormat="1" applyFont="1" applyFill="1" applyBorder="1" applyAlignment="1">
      <alignment horizontal="center" vertical="center" wrapText="1"/>
    </xf>
    <xf numFmtId="2" fontId="3" fillId="4" borderId="3" xfId="1" applyNumberFormat="1" applyFont="1" applyFill="1" applyBorder="1" applyAlignment="1">
      <alignment horizontal="center" vertical="center" wrapText="1"/>
    </xf>
    <xf numFmtId="0" fontId="3" fillId="4" borderId="8" xfId="1" applyFont="1" applyFill="1" applyBorder="1" applyAlignment="1">
      <alignment horizontal="center" vertical="center" wrapText="1"/>
    </xf>
    <xf numFmtId="0" fontId="3" fillId="4" borderId="5" xfId="1" applyFont="1" applyFill="1" applyBorder="1" applyAlignment="1">
      <alignment horizontal="center" vertical="center" wrapText="1"/>
    </xf>
    <xf numFmtId="0" fontId="3" fillId="4" borderId="3" xfId="1" applyFont="1" applyFill="1" applyBorder="1" applyAlignment="1">
      <alignment horizontal="center" vertical="center" wrapText="1"/>
    </xf>
    <xf numFmtId="0" fontId="3" fillId="4" borderId="9" xfId="1" applyFont="1" applyFill="1" applyBorder="1" applyAlignment="1">
      <alignment horizontal="center" vertical="center" wrapText="1"/>
    </xf>
    <xf numFmtId="0" fontId="3" fillId="4" borderId="10" xfId="1" applyFont="1" applyFill="1" applyBorder="1" applyAlignment="1">
      <alignment horizontal="center" vertical="center" wrapText="1"/>
    </xf>
    <xf numFmtId="0" fontId="3" fillId="4" borderId="12" xfId="1" applyFont="1" applyFill="1" applyBorder="1" applyAlignment="1">
      <alignment horizontal="center" vertical="center" wrapText="1"/>
    </xf>
    <xf numFmtId="2" fontId="5" fillId="0" borderId="0" xfId="1" applyNumberFormat="1" applyFont="1" applyFill="1" applyAlignment="1">
      <alignment horizontal="left" wrapText="1"/>
    </xf>
    <xf numFmtId="0" fontId="5" fillId="0" borderId="0" xfId="1" applyFont="1" applyAlignment="1">
      <alignment horizontal="left"/>
    </xf>
    <xf numFmtId="0" fontId="3" fillId="4" borderId="9" xfId="1" applyFont="1" applyFill="1" applyBorder="1" applyAlignment="1">
      <alignment horizontal="center" wrapText="1"/>
    </xf>
    <xf numFmtId="0" fontId="3" fillId="4" borderId="10" xfId="1" applyFont="1" applyFill="1" applyBorder="1" applyAlignment="1">
      <alignment horizontal="center" wrapText="1"/>
    </xf>
    <xf numFmtId="0" fontId="3" fillId="4" borderId="12" xfId="1" applyFont="1" applyFill="1" applyBorder="1" applyAlignment="1">
      <alignment horizontal="center" wrapText="1"/>
    </xf>
    <xf numFmtId="2" fontId="3" fillId="4" borderId="13" xfId="1" applyNumberFormat="1" applyFont="1" applyFill="1" applyBorder="1" applyAlignment="1">
      <alignment wrapText="1"/>
    </xf>
    <xf numFmtId="2" fontId="3" fillId="4" borderId="15" xfId="1" applyNumberFormat="1" applyFont="1" applyFill="1" applyBorder="1" applyAlignment="1">
      <alignment wrapText="1"/>
    </xf>
    <xf numFmtId="0" fontId="11" fillId="0" borderId="11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3" fillId="4" borderId="8" xfId="1" applyFont="1" applyFill="1" applyBorder="1" applyAlignment="1">
      <alignment horizontal="center" wrapText="1"/>
    </xf>
    <xf numFmtId="0" fontId="3" fillId="4" borderId="5" xfId="1" applyFont="1" applyFill="1" applyBorder="1" applyAlignment="1">
      <alignment horizontal="center" wrapText="1"/>
    </xf>
    <xf numFmtId="0" fontId="3" fillId="4" borderId="3" xfId="1" applyFont="1" applyFill="1" applyBorder="1" applyAlignment="1">
      <alignment horizontal="center" wrapText="1"/>
    </xf>
    <xf numFmtId="0" fontId="5" fillId="0" borderId="17" xfId="1" applyFont="1" applyFill="1" applyBorder="1" applyAlignment="1">
      <alignment horizontal="right" wrapText="1"/>
    </xf>
    <xf numFmtId="0" fontId="5" fillId="0" borderId="18" xfId="1" applyFont="1" applyFill="1" applyBorder="1" applyAlignment="1">
      <alignment horizontal="right" wrapText="1"/>
    </xf>
    <xf numFmtId="0" fontId="5" fillId="0" borderId="19" xfId="1" applyFont="1" applyFill="1" applyBorder="1" applyAlignment="1">
      <alignment horizontal="right" wrapText="1"/>
    </xf>
    <xf numFmtId="0" fontId="3" fillId="0" borderId="20" xfId="1" applyFont="1" applyFill="1" applyBorder="1" applyAlignment="1">
      <alignment horizontal="right" wrapText="1"/>
    </xf>
    <xf numFmtId="0" fontId="3" fillId="0" borderId="21" xfId="1" applyFont="1" applyFill="1" applyBorder="1" applyAlignment="1">
      <alignment horizontal="right" wrapText="1"/>
    </xf>
    <xf numFmtId="0" fontId="3" fillId="0" borderId="16" xfId="1" applyFont="1" applyFill="1" applyBorder="1" applyAlignment="1">
      <alignment horizontal="right" wrapText="1"/>
    </xf>
    <xf numFmtId="0" fontId="9" fillId="2" borderId="13" xfId="1" applyFont="1" applyFill="1" applyBorder="1" applyAlignment="1">
      <alignment horizontal="right" wrapText="1"/>
    </xf>
    <xf numFmtId="0" fontId="9" fillId="2" borderId="14" xfId="1" applyFont="1" applyFill="1" applyBorder="1" applyAlignment="1">
      <alignment horizontal="right" wrapText="1"/>
    </xf>
    <xf numFmtId="0" fontId="9" fillId="2" borderId="15" xfId="1" applyFont="1" applyFill="1" applyBorder="1" applyAlignment="1">
      <alignment horizontal="right" wrapText="1"/>
    </xf>
    <xf numFmtId="0" fontId="5" fillId="0" borderId="0" xfId="0" applyFont="1" applyBorder="1" applyAlignment="1"/>
    <xf numFmtId="2" fontId="4" fillId="0" borderId="0" xfId="1" applyNumberFormat="1" applyFont="1" applyFill="1" applyAlignment="1"/>
    <xf numFmtId="49" fontId="3" fillId="0" borderId="5" xfId="1" applyNumberFormat="1" applyFont="1" applyBorder="1" applyAlignment="1">
      <alignment horizontal="center" wrapText="1"/>
    </xf>
    <xf numFmtId="0" fontId="3" fillId="0" borderId="5" xfId="1" applyFont="1" applyFill="1" applyBorder="1" applyAlignment="1">
      <alignment horizontal="left" wrapText="1"/>
    </xf>
    <xf numFmtId="0" fontId="3" fillId="0" borderId="5" xfId="1" applyFont="1" applyFill="1" applyBorder="1" applyAlignment="1">
      <alignment horizontal="center" wrapText="1"/>
    </xf>
    <xf numFmtId="2" fontId="3" fillId="0" borderId="5" xfId="1" applyNumberFormat="1" applyFont="1" applyFill="1" applyBorder="1" applyAlignment="1">
      <alignment horizontal="center" wrapText="1"/>
    </xf>
    <xf numFmtId="2" fontId="3" fillId="0" borderId="5" xfId="1" applyNumberFormat="1" applyFont="1" applyBorder="1" applyAlignment="1">
      <alignment horizontal="center" wrapText="1"/>
    </xf>
    <xf numFmtId="11" fontId="3" fillId="0" borderId="2" xfId="1" applyNumberFormat="1" applyFont="1" applyFill="1" applyBorder="1" applyAlignment="1">
      <alignment horizontal="center" wrapText="1"/>
    </xf>
    <xf numFmtId="0" fontId="0" fillId="0" borderId="1" xfId="0" applyBorder="1"/>
    <xf numFmtId="0" fontId="5" fillId="4" borderId="12" xfId="1" applyFont="1" applyFill="1" applyBorder="1" applyAlignment="1">
      <alignment horizontal="center" vertical="center" wrapText="1"/>
    </xf>
    <xf numFmtId="0" fontId="5" fillId="4" borderId="4" xfId="1" applyFont="1" applyFill="1" applyBorder="1" applyAlignment="1">
      <alignment horizontal="center" vertical="center" wrapText="1"/>
    </xf>
    <xf numFmtId="0" fontId="5" fillId="4" borderId="22" xfId="1" applyFont="1" applyFill="1" applyBorder="1" applyAlignment="1">
      <alignment horizontal="center" vertical="center" wrapText="1"/>
    </xf>
    <xf numFmtId="0" fontId="8" fillId="4" borderId="12" xfId="1" applyFont="1" applyFill="1" applyBorder="1" applyAlignment="1">
      <alignment vertical="center" wrapText="1"/>
    </xf>
    <xf numFmtId="0" fontId="8" fillId="4" borderId="22" xfId="1" applyFont="1" applyFill="1" applyBorder="1" applyAlignment="1">
      <alignment vertical="center" wrapText="1"/>
    </xf>
    <xf numFmtId="0" fontId="0" fillId="4" borderId="0" xfId="0" applyFill="1" applyBorder="1"/>
  </cellXfs>
  <cellStyles count="3">
    <cellStyle name="Normal" xfId="0" builtinId="0"/>
    <cellStyle name="Normal_Sheet1" xfId="1"/>
    <cellStyle name="Style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38"/>
  <sheetViews>
    <sheetView tabSelected="1" topLeftCell="A19" workbookViewId="0">
      <selection activeCell="I15" sqref="I15"/>
    </sheetView>
  </sheetViews>
  <sheetFormatPr defaultRowHeight="13.2" x14ac:dyDescent="0.25"/>
  <cols>
    <col min="1" max="1" width="6.6640625" customWidth="1"/>
    <col min="2" max="2" width="35.88671875" customWidth="1"/>
    <col min="3" max="3" width="6.88671875" customWidth="1"/>
    <col min="4" max="4" width="7.5546875" customWidth="1"/>
    <col min="5" max="5" width="8.88671875" style="37" hidden="1" customWidth="1"/>
    <col min="6" max="6" width="8.6640625" customWidth="1"/>
    <col min="12" max="12" width="10.44140625" customWidth="1"/>
    <col min="13" max="13" width="11.5546875" bestFit="1" customWidth="1"/>
  </cols>
  <sheetData>
    <row r="1" spans="1:13" ht="13.5" customHeight="1" x14ac:dyDescent="0.3">
      <c r="A1" s="59" t="s">
        <v>24</v>
      </c>
      <c r="B1" s="59"/>
      <c r="C1" s="59"/>
      <c r="D1" s="59"/>
      <c r="E1" s="59"/>
      <c r="F1" s="59"/>
      <c r="G1" s="59"/>
      <c r="H1" s="91"/>
      <c r="I1" s="91"/>
      <c r="J1" s="91"/>
      <c r="K1" s="91"/>
      <c r="L1" s="91"/>
      <c r="M1" s="91"/>
    </row>
    <row r="2" spans="1:13" ht="15.75" customHeight="1" x14ac:dyDescent="0.3">
      <c r="A2" s="69" t="s">
        <v>32</v>
      </c>
      <c r="B2" s="69"/>
      <c r="C2" s="69"/>
      <c r="D2" s="69"/>
      <c r="E2" s="34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90" t="s">
        <v>31</v>
      </c>
      <c r="B3" s="90"/>
      <c r="C3" s="90"/>
      <c r="D3" s="7" t="s">
        <v>0</v>
      </c>
      <c r="E3" s="25" t="s">
        <v>7</v>
      </c>
      <c r="G3" s="8" t="s">
        <v>11</v>
      </c>
      <c r="H3" s="90"/>
      <c r="I3" s="29"/>
      <c r="J3" s="2"/>
      <c r="K3" s="2"/>
      <c r="L3" s="2"/>
      <c r="M3" s="2"/>
    </row>
    <row r="4" spans="1:13" x14ac:dyDescent="0.25">
      <c r="A4" s="70" t="s">
        <v>18</v>
      </c>
      <c r="B4" s="70"/>
      <c r="C4" s="5"/>
      <c r="D4" s="7" t="s">
        <v>8</v>
      </c>
      <c r="E4" s="25" t="s">
        <v>7</v>
      </c>
      <c r="G4" s="8" t="s">
        <v>11</v>
      </c>
      <c r="H4" s="4"/>
      <c r="I4" s="4"/>
      <c r="M4" s="9"/>
    </row>
    <row r="5" spans="1:13" x14ac:dyDescent="0.25">
      <c r="A5" s="70" t="s">
        <v>10</v>
      </c>
      <c r="B5" s="70"/>
      <c r="C5" s="38"/>
      <c r="D5" s="10" t="s">
        <v>1</v>
      </c>
      <c r="E5" s="25" t="s">
        <v>7</v>
      </c>
      <c r="G5" s="11" t="s">
        <v>11</v>
      </c>
      <c r="H5" s="4"/>
      <c r="I5" s="4"/>
      <c r="M5" s="9"/>
    </row>
    <row r="6" spans="1:13" x14ac:dyDescent="0.25">
      <c r="A6" s="5"/>
      <c r="B6" s="4"/>
      <c r="C6" s="5"/>
      <c r="D6" s="6"/>
      <c r="F6" s="4"/>
      <c r="G6" s="4"/>
      <c r="H6" s="4"/>
      <c r="I6" s="4"/>
      <c r="M6" s="9"/>
    </row>
    <row r="7" spans="1:13" ht="12.75" customHeight="1" x14ac:dyDescent="0.25">
      <c r="A7" s="66" t="s">
        <v>2</v>
      </c>
      <c r="B7" s="63" t="s">
        <v>6</v>
      </c>
      <c r="C7" s="63" t="s">
        <v>3</v>
      </c>
      <c r="D7" s="60" t="s">
        <v>4</v>
      </c>
      <c r="E7" s="45"/>
      <c r="F7" s="71" t="s">
        <v>27</v>
      </c>
      <c r="G7" s="78" t="s">
        <v>28</v>
      </c>
    </row>
    <row r="8" spans="1:13" ht="10.5" customHeight="1" x14ac:dyDescent="0.25">
      <c r="A8" s="67"/>
      <c r="B8" s="64"/>
      <c r="C8" s="64"/>
      <c r="D8" s="61"/>
      <c r="E8" s="45"/>
      <c r="F8" s="72"/>
      <c r="G8" s="79"/>
    </row>
    <row r="9" spans="1:13" s="3" customFormat="1" ht="16.2" customHeight="1" thickBot="1" x14ac:dyDescent="0.3">
      <c r="A9" s="68"/>
      <c r="B9" s="65"/>
      <c r="C9" s="65"/>
      <c r="D9" s="62"/>
      <c r="E9" s="104"/>
      <c r="F9" s="73"/>
      <c r="G9" s="80"/>
    </row>
    <row r="10" spans="1:13" s="3" customFormat="1" ht="14.25" customHeight="1" thickTop="1" thickBot="1" x14ac:dyDescent="0.3">
      <c r="A10" s="49"/>
      <c r="B10" s="99" t="s">
        <v>26</v>
      </c>
      <c r="C10" s="100"/>
      <c r="D10" s="101"/>
      <c r="E10" s="46"/>
      <c r="F10" s="102"/>
      <c r="G10" s="103"/>
      <c r="H10"/>
      <c r="I10"/>
      <c r="J10"/>
      <c r="K10"/>
      <c r="L10"/>
      <c r="M10"/>
    </row>
    <row r="11" spans="1:13" s="3" customFormat="1" ht="40.200000000000003" thickTop="1" x14ac:dyDescent="0.25">
      <c r="A11" s="92" t="s">
        <v>14</v>
      </c>
      <c r="B11" s="93" t="s">
        <v>20</v>
      </c>
      <c r="C11" s="94" t="s">
        <v>12</v>
      </c>
      <c r="D11" s="95">
        <f>16*1400/10000</f>
        <v>2.2400000000000002</v>
      </c>
      <c r="F11" s="96" t="s">
        <v>7</v>
      </c>
      <c r="G11" s="96" t="s">
        <v>7</v>
      </c>
      <c r="H11"/>
      <c r="I11"/>
      <c r="J11"/>
      <c r="K11"/>
      <c r="L11"/>
      <c r="M11"/>
    </row>
    <row r="12" spans="1:13" s="3" customFormat="1" ht="26.4" x14ac:dyDescent="0.25">
      <c r="A12" s="23" t="s">
        <v>15</v>
      </c>
      <c r="B12" s="14" t="s">
        <v>21</v>
      </c>
      <c r="C12" s="24" t="s">
        <v>12</v>
      </c>
      <c r="D12" s="15">
        <f>24*1400/10000</f>
        <v>3.36</v>
      </c>
      <c r="E12" s="98"/>
      <c r="F12" s="12" t="s">
        <v>7</v>
      </c>
      <c r="G12" s="12" t="s">
        <v>7</v>
      </c>
    </row>
    <row r="13" spans="1:13" s="3" customFormat="1" ht="26.4" x14ac:dyDescent="0.25">
      <c r="A13" s="39" t="s">
        <v>16</v>
      </c>
      <c r="B13" s="40" t="s">
        <v>22</v>
      </c>
      <c r="C13" s="97" t="s">
        <v>12</v>
      </c>
      <c r="D13" s="48">
        <f>30*1500/10000</f>
        <v>4.5</v>
      </c>
      <c r="F13" s="42" t="s">
        <v>7</v>
      </c>
      <c r="G13" s="42" t="s">
        <v>7</v>
      </c>
      <c r="H13"/>
      <c r="I13"/>
      <c r="J13"/>
      <c r="K13"/>
      <c r="L13"/>
      <c r="M13"/>
    </row>
    <row r="14" spans="1:13" s="3" customFormat="1" ht="27" thickBot="1" x14ac:dyDescent="0.3">
      <c r="A14" s="23" t="s">
        <v>17</v>
      </c>
      <c r="B14" s="14" t="s">
        <v>19</v>
      </c>
      <c r="C14" s="24" t="s">
        <v>12</v>
      </c>
      <c r="D14" s="15">
        <f>(16*970)/10000</f>
        <v>1.552</v>
      </c>
      <c r="F14" s="12"/>
      <c r="G14" s="12"/>
      <c r="H14"/>
      <c r="I14"/>
      <c r="J14"/>
      <c r="K14"/>
      <c r="L14"/>
      <c r="M14"/>
    </row>
    <row r="15" spans="1:13" s="3" customFormat="1" ht="14.4" thickTop="1" thickBot="1" x14ac:dyDescent="0.3">
      <c r="A15" s="44"/>
      <c r="B15" s="52" t="s">
        <v>25</v>
      </c>
      <c r="C15" s="53"/>
      <c r="D15" s="54"/>
      <c r="E15" s="43"/>
      <c r="F15" s="74"/>
      <c r="G15" s="75"/>
      <c r="H15"/>
      <c r="I15"/>
      <c r="J15"/>
      <c r="K15"/>
      <c r="L15"/>
      <c r="M15"/>
    </row>
    <row r="16" spans="1:13" s="3" customFormat="1" ht="27" thickTop="1" x14ac:dyDescent="0.25">
      <c r="A16" s="39" t="s">
        <v>14</v>
      </c>
      <c r="B16" s="40" t="s">
        <v>20</v>
      </c>
      <c r="C16" s="41" t="s">
        <v>12</v>
      </c>
      <c r="D16" s="48">
        <f>16*1400/10000</f>
        <v>2.2400000000000002</v>
      </c>
      <c r="F16" s="42" t="s">
        <v>7</v>
      </c>
      <c r="G16" s="42" t="s">
        <v>7</v>
      </c>
      <c r="H16"/>
      <c r="I16"/>
      <c r="J16"/>
      <c r="K16"/>
      <c r="L16"/>
      <c r="M16"/>
    </row>
    <row r="17" spans="1:13" s="3" customFormat="1" ht="26.4" x14ac:dyDescent="0.25">
      <c r="A17" s="23" t="s">
        <v>15</v>
      </c>
      <c r="B17" s="14" t="s">
        <v>23</v>
      </c>
      <c r="C17" s="24" t="s">
        <v>12</v>
      </c>
      <c r="D17" s="15">
        <f>24*1400/10000</f>
        <v>3.36</v>
      </c>
      <c r="F17" s="12" t="s">
        <v>7</v>
      </c>
      <c r="G17" s="12" t="s">
        <v>7</v>
      </c>
      <c r="H17"/>
      <c r="I17"/>
      <c r="J17"/>
      <c r="K17"/>
      <c r="L17"/>
      <c r="M17"/>
    </row>
    <row r="18" spans="1:13" s="3" customFormat="1" ht="26.4" x14ac:dyDescent="0.25">
      <c r="A18" s="23" t="s">
        <v>16</v>
      </c>
      <c r="B18" s="14" t="s">
        <v>22</v>
      </c>
      <c r="C18" s="24" t="s">
        <v>12</v>
      </c>
      <c r="D18" s="15">
        <f>30*1500/10000</f>
        <v>4.5</v>
      </c>
      <c r="F18" s="12" t="s">
        <v>7</v>
      </c>
      <c r="G18" s="12" t="s">
        <v>7</v>
      </c>
      <c r="H18"/>
      <c r="I18"/>
      <c r="J18"/>
      <c r="K18"/>
      <c r="L18"/>
      <c r="M18"/>
    </row>
    <row r="19" spans="1:13" s="3" customFormat="1" ht="27" thickBot="1" x14ac:dyDescent="0.3">
      <c r="A19" s="23" t="s">
        <v>17</v>
      </c>
      <c r="B19" s="14" t="s">
        <v>19</v>
      </c>
      <c r="C19" s="24" t="s">
        <v>12</v>
      </c>
      <c r="D19" s="15">
        <f>(16*970)/10000</f>
        <v>1.552</v>
      </c>
      <c r="F19" s="12"/>
      <c r="G19" s="12"/>
      <c r="H19"/>
      <c r="I19"/>
      <c r="J19"/>
      <c r="K19"/>
      <c r="L19"/>
      <c r="M19"/>
    </row>
    <row r="20" spans="1:13" s="3" customFormat="1" ht="15" customHeight="1" thickTop="1" thickBot="1" x14ac:dyDescent="0.3">
      <c r="A20" s="16"/>
      <c r="B20" s="32" t="s">
        <v>5</v>
      </c>
      <c r="C20" s="17" t="s">
        <v>12</v>
      </c>
      <c r="D20" s="18">
        <f>SUM(D11:D14)+SUM(D16:D19)</f>
        <v>23.303999999999998</v>
      </c>
      <c r="F20" s="18"/>
      <c r="G20" s="18"/>
      <c r="H20"/>
      <c r="I20"/>
      <c r="J20"/>
      <c r="K20"/>
      <c r="L20"/>
      <c r="M20"/>
    </row>
    <row r="21" spans="1:13" s="3" customFormat="1" ht="13.8" thickTop="1" x14ac:dyDescent="0.25">
      <c r="A21" s="13"/>
      <c r="B21" s="81" t="s">
        <v>5</v>
      </c>
      <c r="C21" s="82"/>
      <c r="D21" s="83"/>
      <c r="F21" s="12"/>
      <c r="G21" s="12"/>
      <c r="H21"/>
      <c r="I21"/>
      <c r="J21"/>
      <c r="K21"/>
      <c r="L21"/>
      <c r="M21"/>
    </row>
    <row r="22" spans="1:13" s="3" customFormat="1" ht="13.8" thickBot="1" x14ac:dyDescent="0.3">
      <c r="A22" s="19"/>
      <c r="B22" s="84" t="s">
        <v>9</v>
      </c>
      <c r="C22" s="85"/>
      <c r="D22" s="86"/>
      <c r="F22" s="20"/>
      <c r="G22" s="20"/>
      <c r="H22"/>
      <c r="I22"/>
      <c r="J22"/>
      <c r="K22"/>
      <c r="L22"/>
      <c r="M22"/>
    </row>
    <row r="23" spans="1:13" s="3" customFormat="1" ht="15" thickTop="1" thickBot="1" x14ac:dyDescent="0.35">
      <c r="A23" s="21"/>
      <c r="B23" s="87" t="s">
        <v>1</v>
      </c>
      <c r="C23" s="88"/>
      <c r="D23" s="89"/>
      <c r="F23" s="22"/>
      <c r="G23" s="22"/>
    </row>
    <row r="24" spans="1:13" ht="15.75" customHeight="1" thickTop="1" x14ac:dyDescent="0.25">
      <c r="A24" s="76" t="s">
        <v>13</v>
      </c>
      <c r="B24" s="76"/>
      <c r="C24" s="76" t="s">
        <v>30</v>
      </c>
      <c r="D24" s="76"/>
      <c r="E24" s="76"/>
      <c r="F24" s="76"/>
      <c r="G24" s="76"/>
      <c r="H24" s="50" t="s">
        <v>29</v>
      </c>
      <c r="I24" s="50"/>
      <c r="J24" s="50"/>
      <c r="K24" s="50"/>
      <c r="L24" s="50"/>
      <c r="M24" s="50"/>
    </row>
    <row r="25" spans="1:13" s="1" customFormat="1" ht="15" customHeight="1" x14ac:dyDescent="0.25">
      <c r="A25" s="77"/>
      <c r="B25" s="77"/>
      <c r="C25" s="77"/>
      <c r="D25" s="77"/>
      <c r="E25" s="77"/>
      <c r="F25" s="77"/>
      <c r="G25" s="77"/>
      <c r="H25" s="35"/>
      <c r="I25" s="35"/>
      <c r="J25" s="35"/>
      <c r="K25" s="35"/>
      <c r="L25" s="35"/>
      <c r="M25" s="35"/>
    </row>
    <row r="26" spans="1:13" ht="13.8" x14ac:dyDescent="0.25">
      <c r="A26" s="27"/>
      <c r="B26" s="30"/>
      <c r="C26" s="28"/>
      <c r="D26" s="28"/>
      <c r="E26" s="35"/>
      <c r="F26" s="28"/>
      <c r="G26" s="28"/>
      <c r="H26" s="28"/>
      <c r="I26" s="28"/>
      <c r="J26" s="28"/>
      <c r="K26" s="28"/>
      <c r="L26" s="28"/>
      <c r="M26" s="28"/>
    </row>
    <row r="27" spans="1:13" ht="13.8" x14ac:dyDescent="0.25">
      <c r="A27" s="27"/>
      <c r="B27" s="28"/>
      <c r="C27" s="28"/>
      <c r="D27" s="47"/>
      <c r="E27" s="35"/>
      <c r="F27" s="28"/>
      <c r="G27" s="28"/>
      <c r="H27" s="28"/>
      <c r="I27" s="28"/>
      <c r="J27" s="28"/>
      <c r="K27" s="28"/>
      <c r="L27" s="28"/>
      <c r="M27" s="28"/>
    </row>
    <row r="28" spans="1:13" ht="13.8" x14ac:dyDescent="0.25">
      <c r="A28" s="27"/>
      <c r="B28" s="30"/>
      <c r="C28" s="30"/>
      <c r="D28" s="30"/>
      <c r="E28" s="33"/>
      <c r="F28" s="30"/>
      <c r="G28" s="30"/>
      <c r="H28" s="30"/>
      <c r="I28" s="30"/>
      <c r="J28" s="30"/>
      <c r="K28" s="30"/>
      <c r="L28" s="30"/>
      <c r="M28" s="30"/>
    </row>
    <row r="29" spans="1:13" x14ac:dyDescent="0.25">
      <c r="A29" s="2"/>
      <c r="B29" s="57" t="s">
        <v>7</v>
      </c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</row>
    <row r="30" spans="1:13" x14ac:dyDescent="0.25">
      <c r="A30" s="2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</row>
    <row r="31" spans="1:13" x14ac:dyDescent="0.25">
      <c r="A31" s="2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</row>
    <row r="32" spans="1:13" x14ac:dyDescent="0.25">
      <c r="A32" s="2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</row>
    <row r="33" spans="1:13" x14ac:dyDescent="0.25">
      <c r="A33" s="2"/>
      <c r="B33" s="2"/>
      <c r="C33" s="2"/>
      <c r="D33" s="2"/>
      <c r="E33" s="36"/>
      <c r="F33" s="2"/>
      <c r="G33" s="2"/>
      <c r="H33" s="2"/>
      <c r="I33" s="2"/>
      <c r="J33" s="2"/>
      <c r="K33" s="2"/>
      <c r="L33" s="2"/>
      <c r="M33" s="2"/>
    </row>
    <row r="34" spans="1:13" x14ac:dyDescent="0.25">
      <c r="A34" s="2"/>
      <c r="B34" s="2"/>
      <c r="C34" s="2"/>
      <c r="D34" s="2"/>
      <c r="E34" s="36"/>
      <c r="F34" s="2"/>
      <c r="G34" s="2"/>
      <c r="H34" s="2"/>
      <c r="I34" s="2"/>
      <c r="J34" s="2"/>
      <c r="K34" s="2"/>
      <c r="L34" s="2"/>
      <c r="M34" s="2"/>
    </row>
    <row r="35" spans="1:13" x14ac:dyDescent="0.25">
      <c r="A35" s="2"/>
      <c r="B35" s="2"/>
      <c r="C35" s="2"/>
      <c r="D35" s="2"/>
      <c r="E35" s="36"/>
      <c r="F35" s="2"/>
      <c r="G35" s="2"/>
      <c r="H35" s="2"/>
      <c r="I35" s="2"/>
      <c r="J35" s="2"/>
      <c r="K35" s="2"/>
      <c r="L35" s="2"/>
      <c r="M35" s="2"/>
    </row>
    <row r="36" spans="1:13" x14ac:dyDescent="0.25">
      <c r="A36" s="2"/>
      <c r="B36" s="2"/>
      <c r="C36" s="2"/>
      <c r="D36" s="2"/>
      <c r="E36" s="36"/>
      <c r="F36" s="2"/>
      <c r="G36" s="2"/>
      <c r="H36" s="2"/>
      <c r="I36" s="56"/>
      <c r="J36" s="56"/>
      <c r="K36" s="56"/>
      <c r="L36" s="56"/>
      <c r="M36" s="2"/>
    </row>
    <row r="37" spans="1:13" x14ac:dyDescent="0.25">
      <c r="A37" s="2"/>
      <c r="B37" s="31"/>
      <c r="C37" s="2"/>
      <c r="D37" s="2"/>
      <c r="E37" s="36"/>
      <c r="F37" s="2"/>
      <c r="G37" s="2"/>
      <c r="H37" s="2"/>
      <c r="I37" s="31"/>
      <c r="J37" s="2"/>
      <c r="K37" s="2"/>
      <c r="L37" s="2"/>
      <c r="M37" s="2"/>
    </row>
    <row r="38" spans="1:13" x14ac:dyDescent="0.25">
      <c r="A38" s="2"/>
      <c r="B38" s="2"/>
      <c r="C38" s="2"/>
      <c r="D38" s="2"/>
      <c r="E38" s="36"/>
      <c r="F38" s="2"/>
      <c r="G38" s="2"/>
      <c r="H38" s="2"/>
      <c r="I38" s="55"/>
      <c r="J38" s="55"/>
      <c r="K38" s="55"/>
      <c r="L38" s="2"/>
      <c r="M38" s="2"/>
    </row>
  </sheetData>
  <mergeCells count="23">
    <mergeCell ref="D7:D9"/>
    <mergeCell ref="C7:C9"/>
    <mergeCell ref="B7:B9"/>
    <mergeCell ref="A7:A9"/>
    <mergeCell ref="A2:D2"/>
    <mergeCell ref="A4:B4"/>
    <mergeCell ref="A5:B5"/>
    <mergeCell ref="F7:F9"/>
    <mergeCell ref="G7:G9"/>
    <mergeCell ref="A1:G1"/>
    <mergeCell ref="B32:M32"/>
    <mergeCell ref="I38:K38"/>
    <mergeCell ref="I36:L36"/>
    <mergeCell ref="B29:M29"/>
    <mergeCell ref="B30:M30"/>
    <mergeCell ref="B31:M31"/>
    <mergeCell ref="B10:D10"/>
    <mergeCell ref="B15:D15"/>
    <mergeCell ref="A24:B25"/>
    <mergeCell ref="C24:G25"/>
    <mergeCell ref="B21:D21"/>
    <mergeCell ref="B22:D22"/>
    <mergeCell ref="B23:D23"/>
  </mergeCells>
  <phoneticPr fontId="2" type="noConversion"/>
  <pageMargins left="0.51" right="0.45" top="0.64" bottom="0.63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AIZSARGDAMBIS</vt:lpstr>
    </vt:vector>
  </TitlesOfParts>
  <Company>RAPLM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Mārīte Šketika</cp:lastModifiedBy>
  <cp:lastPrinted>2018-03-12T13:49:51Z</cp:lastPrinted>
  <dcterms:created xsi:type="dcterms:W3CDTF">2006-09-05T06:27:34Z</dcterms:created>
  <dcterms:modified xsi:type="dcterms:W3CDTF">2018-03-12T13:50:02Z</dcterms:modified>
</cp:coreProperties>
</file>