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625"/>
  <workbookPr defaultThemeVersion="124226"/>
  <mc:AlternateContent xmlns:mc="http://schemas.openxmlformats.org/markup-compatibility/2006">
    <mc:Choice Requires="x15">
      <x15ac:absPath xmlns:x15ac="http://schemas.microsoft.com/office/spreadsheetml/2010/11/ac" url="\\192.168.44.1\Jaunais Serveris\JOE\Ceļi\Klienti procesā\Ādažu novadu dome\CD\Jaunie\13.11.2017\"/>
    </mc:Choice>
  </mc:AlternateContent>
  <bookViews>
    <workbookView xWindow="0" yWindow="0" windowWidth="28800" windowHeight="12210" tabRatio="820"/>
  </bookViews>
  <sheets>
    <sheet name="DA 1K" sheetId="30" r:id="rId1"/>
    <sheet name="DA 2K" sheetId="31" r:id="rId2"/>
    <sheet name="DA 3K" sheetId="32" r:id="rId3"/>
    <sheet name="DA 4K" sheetId="33" r:id="rId4"/>
  </sheets>
  <externalReferences>
    <externalReference r:id="rId5"/>
    <externalReference r:id="rId6"/>
  </externalReferences>
  <calcPr calcId="162913" fullPrecision="0"/>
  <fileRecoveryPr autoRecover="0"/>
</workbook>
</file>

<file path=xl/calcChain.xml><?xml version="1.0" encoding="utf-8"?>
<calcChain xmlns="http://schemas.openxmlformats.org/spreadsheetml/2006/main">
  <c r="G98" i="33" l="1"/>
  <c r="G99" i="33"/>
  <c r="G101" i="33"/>
  <c r="G102" i="33"/>
  <c r="G103" i="33"/>
  <c r="G104" i="33"/>
  <c r="G105" i="33"/>
  <c r="G106" i="33"/>
  <c r="G107" i="33"/>
  <c r="G108" i="33"/>
  <c r="G109" i="33"/>
  <c r="G97" i="33"/>
  <c r="G63" i="33"/>
  <c r="G64" i="33"/>
  <c r="G65" i="33"/>
  <c r="G66" i="33"/>
  <c r="G67" i="33"/>
  <c r="G68" i="33"/>
  <c r="G69" i="33"/>
  <c r="G70" i="33"/>
  <c r="G71" i="33"/>
  <c r="G72" i="33"/>
  <c r="G73" i="33"/>
  <c r="G74" i="33"/>
  <c r="G75" i="33"/>
  <c r="G76" i="33"/>
  <c r="G78" i="33"/>
  <c r="G79" i="33"/>
  <c r="G81" i="33"/>
  <c r="G82" i="33"/>
  <c r="G83" i="33"/>
  <c r="G84" i="33"/>
  <c r="G85" i="33"/>
  <c r="G86" i="33"/>
  <c r="G87" i="33"/>
  <c r="G88" i="33"/>
  <c r="G89" i="33"/>
  <c r="G90" i="33"/>
  <c r="G91" i="33"/>
  <c r="G92" i="33"/>
  <c r="G93" i="33"/>
  <c r="G94" i="33"/>
  <c r="G95" i="33"/>
  <c r="G96" i="33"/>
  <c r="G62" i="33"/>
  <c r="F137" i="32" l="1"/>
  <c r="F138" i="32"/>
  <c r="F139" i="32"/>
  <c r="F140" i="32"/>
  <c r="F142" i="32"/>
  <c r="F143" i="32"/>
  <c r="F144" i="32"/>
  <c r="F145" i="32"/>
  <c r="F146" i="32"/>
  <c r="F147" i="32"/>
  <c r="F148" i="32"/>
  <c r="F149" i="32"/>
  <c r="F150" i="32"/>
  <c r="F151" i="32"/>
  <c r="F152" i="32"/>
  <c r="F153" i="32"/>
  <c r="F155" i="32"/>
  <c r="F156" i="32"/>
  <c r="F157" i="32"/>
  <c r="F57" i="32" l="1"/>
  <c r="F58" i="32"/>
  <c r="F59" i="32"/>
  <c r="F60" i="32"/>
  <c r="F61" i="32"/>
  <c r="F62" i="32"/>
  <c r="F63" i="32"/>
  <c r="F64" i="32"/>
  <c r="F65" i="32"/>
  <c r="F66" i="32"/>
  <c r="F67" i="32"/>
  <c r="F68" i="32"/>
  <c r="F69" i="32"/>
  <c r="F70" i="32"/>
  <c r="F71" i="32"/>
  <c r="F72" i="32"/>
  <c r="F73" i="32"/>
  <c r="F74" i="32"/>
  <c r="F75" i="32"/>
  <c r="F76" i="32"/>
  <c r="F77" i="32"/>
  <c r="F78" i="32"/>
  <c r="F79" i="32"/>
  <c r="F80" i="32"/>
  <c r="F81" i="32"/>
  <c r="F82" i="32"/>
  <c r="F83" i="32"/>
  <c r="F84" i="32"/>
  <c r="F85" i="32"/>
  <c r="F86" i="32"/>
  <c r="F87" i="32"/>
  <c r="F88" i="32"/>
  <c r="F89" i="32"/>
  <c r="F90" i="32"/>
  <c r="F91" i="32"/>
  <c r="F92" i="32"/>
  <c r="F93" i="32"/>
  <c r="F94" i="32"/>
  <c r="F95" i="32"/>
  <c r="F96" i="32"/>
  <c r="F97" i="32"/>
  <c r="F98" i="32"/>
  <c r="F99" i="32"/>
  <c r="F100" i="32"/>
  <c r="F101" i="32"/>
  <c r="F102" i="32"/>
  <c r="F103" i="32"/>
  <c r="F104" i="32"/>
  <c r="F105" i="32"/>
  <c r="F106" i="32"/>
  <c r="F107" i="32"/>
  <c r="F108" i="32"/>
  <c r="F109" i="32"/>
  <c r="F110" i="32"/>
  <c r="F111" i="32"/>
  <c r="F112" i="32"/>
  <c r="F113" i="32"/>
  <c r="F114" i="32"/>
  <c r="F115" i="32"/>
  <c r="F116" i="32"/>
  <c r="F117" i="32"/>
  <c r="F118" i="32"/>
  <c r="F121" i="32"/>
  <c r="F122" i="32"/>
  <c r="F123" i="32"/>
  <c r="F124" i="32"/>
  <c r="F125" i="32"/>
  <c r="F126" i="32"/>
  <c r="F127" i="32"/>
  <c r="F128" i="32"/>
  <c r="F129" i="32"/>
  <c r="F130" i="32"/>
  <c r="F131" i="32"/>
  <c r="F132" i="32"/>
  <c r="F56" i="32"/>
</calcChain>
</file>

<file path=xl/sharedStrings.xml><?xml version="1.0" encoding="utf-8"?>
<sst xmlns="http://schemas.openxmlformats.org/spreadsheetml/2006/main" count="1271" uniqueCount="567">
  <si>
    <t>m</t>
  </si>
  <si>
    <t>m²</t>
  </si>
  <si>
    <t>Labiekārtošana</t>
  </si>
  <si>
    <t>Zemes darbi</t>
  </si>
  <si>
    <t>Nobeiguma darbi</t>
  </si>
  <si>
    <t>Segas izbūve,  konstrukcijas</t>
  </si>
  <si>
    <t>Satiksmes organizācija būvdarbu laikā</t>
  </si>
  <si>
    <t>Ceļa zīmju balstu uzstādīšana</t>
  </si>
  <si>
    <t>1.5</t>
  </si>
  <si>
    <t>3</t>
  </si>
  <si>
    <t>Satiksmes organizēšana, aprīkojums</t>
  </si>
  <si>
    <t>Sagatavošanas darbi</t>
  </si>
  <si>
    <t>3.1</t>
  </si>
  <si>
    <t>3.2</t>
  </si>
  <si>
    <t>3.3</t>
  </si>
  <si>
    <t>m³</t>
  </si>
  <si>
    <t>1</t>
  </si>
  <si>
    <t>1.1</t>
  </si>
  <si>
    <t>1.2</t>
  </si>
  <si>
    <t>1.3</t>
  </si>
  <si>
    <t>1.4</t>
  </si>
  <si>
    <t>1.6</t>
  </si>
  <si>
    <t>1.7</t>
  </si>
  <si>
    <t>vieta</t>
  </si>
  <si>
    <t>Nr. p. k.</t>
  </si>
  <si>
    <t>(paraksts un tā atšifrējums, datums)</t>
  </si>
  <si>
    <t>Mērvienība</t>
  </si>
  <si>
    <t>Izolēta caurule Ø168/280</t>
  </si>
  <si>
    <t>Izolēta caurule Ø114/225</t>
  </si>
  <si>
    <t>Brīdinājuma lenta</t>
  </si>
  <si>
    <t>Spilvens atvirzes konpensācijai: spilvena B=166 mm, spilvena S=50 mm</t>
  </si>
  <si>
    <t>Metinājuma šuves (caurules garums pieņemts 12 m)</t>
  </si>
  <si>
    <t>Šuvju starošana (katra 10 šuve)</t>
  </si>
  <si>
    <t>Spiediena pārbaude</t>
  </si>
  <si>
    <t>Zālāja seguma atjaunošana (tranšejas platums 1.5 m)</t>
  </si>
  <si>
    <t>Siltumtrases montāža caur esošo aizsargčaulu</t>
  </si>
  <si>
    <t>Dzelzsbetona plātnes 4000x1000 mm s=150 mm montāzā virs esošās siltumtrases d80/100 mm</t>
  </si>
  <si>
    <t>Esošās siltumtrases izvada no katlu mājas demontāža un galu aizmetināšana atslēgtajiem posmiem</t>
  </si>
  <si>
    <t>Trases uzmērīšana un nospraušana</t>
  </si>
  <si>
    <t>Esošo koku zāģešana un celmu laušana, aizvedot uz būvuzņēmēja atbērtni</t>
  </si>
  <si>
    <t>Kabeļu iečaulošana dalīta tipa caurulēs, d=110, 1250N</t>
  </si>
  <si>
    <t>Augu zemes norakšana  aizvedot uz būvuzņēmēja  krautni, vēlākai iestrādei</t>
  </si>
  <si>
    <t xml:space="preserve">Zemes klātnes ierakuma būvniecība, aizvedot grunti uz būvuzņēmēja atbērtni  </t>
  </si>
  <si>
    <t>Uzbēruma būvniecība</t>
  </si>
  <si>
    <t>Ceļa betona apmaļu 100.30.15, slīpas, pazeminātās un R versijas uzstādīšana uz betona pamata C30/37 un nesaistītu minerālmateriālu pamata</t>
  </si>
  <si>
    <t>Ietves betona apmaļu 100.20.8 uzstādīšana uz betona pamata C30/37 un nesaistītu minerālmateriālu pamata</t>
  </si>
  <si>
    <t>Nesaistītu minerālmateriālu maisījuma 0/56, NI pamata būvniecība 20cm biezumā</t>
  </si>
  <si>
    <t>Nesaistītu minerālmateriālu maisījuma 0/45, NI pamata būvniecība 15cm biezumā</t>
  </si>
  <si>
    <t>Granīta sīkšķembu (fr.2/5mm) slāņa izbūve h(vid)=3cm biezumā</t>
  </si>
  <si>
    <t>Salizturīgās kārtas būvniecība 30cm biezumā</t>
  </si>
  <si>
    <t>Nesaistītu minerālmateriālu maisījuma 0/32p, NIII pamata būvniecība 15cm biezumā</t>
  </si>
  <si>
    <t>Balta betona bruģakmeņa (200x100x60), ar skalotu virsmu, seguma izbūve "skujiņas rakstā", h=6cm</t>
  </si>
  <si>
    <t>Asfalta seguma atjaunošana</t>
  </si>
  <si>
    <t>12</t>
  </si>
  <si>
    <t>Nesaistītu minerālmateriālu maisījuma 0/45, NII pamata būvniecība 15cm biezumā</t>
  </si>
  <si>
    <t>15</t>
  </si>
  <si>
    <t>Karstā asfalta apakškārta AC16base 70/100, h=6cm</t>
  </si>
  <si>
    <t>Karstā asfalta dilumkārta AC11surf 70/100, h=4cm</t>
  </si>
  <si>
    <t>Salaidumu vietu izbūve ar nesaistītu minerālmateriāla maisījumu 0/32s</t>
  </si>
  <si>
    <t>Horizontālie apzīmējumi</t>
  </si>
  <si>
    <t>Apzīmējumu uzklāšana ar krāsu (bruģa segumam)</t>
  </si>
  <si>
    <t>Apzīmējuma Nr.942 uzklāšana uz bruģa</t>
  </si>
  <si>
    <t>Dobes sagatavošana ar auglīgu augsni vidēji 50cm biezumā</t>
  </si>
  <si>
    <t>Stādu komplektācija ar piegādi (Philadelphus x lemoinei 'Erectus' ), stādīšana un laistīšana</t>
  </si>
  <si>
    <t>Stādu komplektācija ar piegādi (Salix repens var. nitida ), stādīšana un laistīšana</t>
  </si>
  <si>
    <t>Mulčas uzbēršana (1maiss=50l/m2)</t>
  </si>
  <si>
    <t>Zemes darbi projektētā lietus ūdeņu kanalizācijas darbu zonā</t>
  </si>
  <si>
    <t>Tranšejas rakšana projektēto cauruļvadu montāžai.</t>
  </si>
  <si>
    <t>Izraktās grunts transportēšana uz atbērtni</t>
  </si>
  <si>
    <t>Smilts pamatnes un apbērums ierīkošana h=0,15/0.30 m</t>
  </si>
  <si>
    <t>Virszemes ūdens atsūknēšana no tranšejas ar drenāžas sūkni (nepieciešamības gadījumā)</t>
  </si>
  <si>
    <t>Grunts ūdens līmeņa pazemināšana ar adatfiltriem cauruļu rakšanas zonā (nepieciešamības gadījuma</t>
  </si>
  <si>
    <t xml:space="preserve">Tranšejas aizbēršana ar esošo grunti no smilšu pamatnes (cauruļu apbērums) </t>
  </si>
  <si>
    <t>Tranšejas sieniņu nostiprināšana ar metāla vairogiem pie dziļuma lielāka par 1,50m</t>
  </si>
  <si>
    <t>Lietus ūdeņu nosēdakas komplekts (nosēdakas pamatne PP, augstuma regulēšanas caurule, manžete teleskopiskajai caurulei DW, teleskopiskā caurule un borta reste) OD425 (piev. 200) H no 1.50-2.00m, nosēddaļa 0.5m (akas augstums garenprofilā norādīts līdz teknes atzīmei, bez nosēddaļas) montāža</t>
  </si>
  <si>
    <t>DIN sliede apgaismojuma balsta L=40mm</t>
  </si>
  <si>
    <t>Automātslēdzis 1f C16A</t>
  </si>
  <si>
    <t>Kabelis NYY-J 3X1.5</t>
  </si>
  <si>
    <t>Kabelis NYY-J 3X2.5</t>
  </si>
  <si>
    <t>Kabelis NAYY-J 5x16</t>
  </si>
  <si>
    <t>Pazemes komunikāciju atšurfēšana</t>
  </si>
  <si>
    <t>Bedres rakšana apgaismojuma balsta pamatnei</t>
  </si>
  <si>
    <t>Automātslēdža montāža balstā uz DIN sliedes balstā</t>
  </si>
  <si>
    <t>Izolācijas pretestības mērijumi</t>
  </si>
  <si>
    <t>Zemējuma kontūra mērījumi</t>
  </si>
  <si>
    <t xml:space="preserve">Apgaismojuma sistēmas programmēšana </t>
  </si>
  <si>
    <t>Digitāla uzmērīšana</t>
  </si>
  <si>
    <t>km</t>
  </si>
  <si>
    <t xml:space="preserve">Teritorijas attīrīšana no krūmiem </t>
  </si>
  <si>
    <t>Betona ceļa apmaļu demontāža</t>
  </si>
  <si>
    <t>Betona ietves apmaļu demontāža</t>
  </si>
  <si>
    <t>Kabeļu iečaulošana dalīta tipa caurulēs, d=160, 1250N</t>
  </si>
  <si>
    <t>Pelēka skalota betona bruģa seguma izbūve 8cm biezumā</t>
  </si>
  <si>
    <t>Baltu, taktīlā bruģakmens plākšņu izbūve, h=6cm</t>
  </si>
  <si>
    <t>Nesaistītu minerālmateriālu maisījuma 0/45, NIII pamata būvniecība 15cm biezumā</t>
  </si>
  <si>
    <t>Pelēka un balta betona bruģakmeņa (200x100x60), attiecībā 60/40, ar skalotu virsmu, seguma izbūve, h=8cm</t>
  </si>
  <si>
    <t>Signālstabiņu uzstādīšana</t>
  </si>
  <si>
    <t>Vienpusēja drošības barjera uzstādīšana</t>
  </si>
  <si>
    <t>Gājēju barjera "Liepājas tipa" RAL 7011 uzstādīšana</t>
  </si>
  <si>
    <t>Stādu komplektācija ar piegādi (Anemone 'Honorine Jobert'), stādīšana un laistīšana</t>
  </si>
  <si>
    <t>Stādu komplektācija ar piegādi (Cerastium tomentosum 
'Silver Carpet'), stādīšana un laistīšana</t>
  </si>
  <si>
    <t>Stādu komplektācija ar piegādi (Deschampsia cespitosa 
'Goldschleier'), stādīšana un laistīšana</t>
  </si>
  <si>
    <t>Stādu komplektācija ar piegādi (Rudbeckia fulgida var. Speciosa), stādīšana un laistīšana</t>
  </si>
  <si>
    <t>Stādu komplektācija ar piegādi (Iris sibirica 'Perry's blue'), stādīšana un laistīšana</t>
  </si>
  <si>
    <t>Stādu komplektācija ar piegādi (Nepeta × faassenii 'Walker's Low'), stādīšana un laistīšana</t>
  </si>
  <si>
    <t>Stādu komplektācija ar piegādi (Lobelia vedrariensis), stādīšana un laistīšana</t>
  </si>
  <si>
    <t>Stādu komplektācija ar piegādi (Helictorichon sempervirens
'Pendula'), stādīšana un laistīšana</t>
  </si>
  <si>
    <t>Stādu komplektācija ar piegādi (Molinia arundinacea 'Windspiel'), stādīšana un laistīšana</t>
  </si>
  <si>
    <t>Stādu komplektācija ar piegādi (Paeonia hybrid 'Shirley Temple' ), stādīšana un laistīšana</t>
  </si>
  <si>
    <t>Zemes darbi projektētā ūdensvada darbu zonā</t>
  </si>
  <si>
    <t>Grunts ūdens līmeņa pazemināšana ar adatfiltriem cauruļu rakšanas zonā</t>
  </si>
  <si>
    <t>ŪDENSVADS Ū-1</t>
  </si>
  <si>
    <t xml:space="preserve">Spiedvadu caurules montāža PE OD110 PN10 </t>
  </si>
  <si>
    <t xml:space="preserve">Spiedvadu caurules montāža PE OD160 PN10 </t>
  </si>
  <si>
    <t>Elektrometināmas diametru pārejas montāža 200/160  PN10</t>
  </si>
  <si>
    <t>Elektrometināmas diametru pārejas trejgabalu  160/110/160  PN10 montāža</t>
  </si>
  <si>
    <t>Universālā atloku adaptera PN10 DCI DN150 montāža</t>
  </si>
  <si>
    <t>EM īscaurules ar atloku un gredzenu PN10 OD160/150 montāža</t>
  </si>
  <si>
    <t>Kaļamā ķeta īscaurules PN10 DCI DN150 montāža</t>
  </si>
  <si>
    <t>Virszemes tipa hidranta DCI DN100 H =1.75-2.05m montāža</t>
  </si>
  <si>
    <t>EM īscaurules ar atloku un gredzenu PN10 OD110/100 montāža</t>
  </si>
  <si>
    <t>Balstu zem veidgabaliem, betona marka B25 montāža</t>
  </si>
  <si>
    <t>Pieslēgums esošajam tīklam OD200</t>
  </si>
  <si>
    <t>Pieslēgums esošajam tīklam D150</t>
  </si>
  <si>
    <t>Betona balsts hidrantam, betona marka B25 montāža</t>
  </si>
  <si>
    <t>Marķējuma lentas piegāde un ieklāšana 0,5m dziļumā no zemes virsmas</t>
  </si>
  <si>
    <t>Elektrometināmu noslēgtapu OD110 montāža</t>
  </si>
  <si>
    <t>Zemes darbi projektētā sadzīves kanalizācijas spiedvada darbu zonā</t>
  </si>
  <si>
    <t>SADZĪVES KANALIZĀCIJAS SPIEDVADS</t>
  </si>
  <si>
    <t>Spiedvada PE OD250 PN6 montāža</t>
  </si>
  <si>
    <t>Kontaktmetināmas pārejas 225/250 montāža</t>
  </si>
  <si>
    <t>Individuāla pasūtījuma teleskopiska skataka OD 600 vai ekvivalents (akas pamatne 450/670, ar pievienojumu 'in situ'' 200, blīvgumija akas pamatnei, augstuma regulēšanas šahta PP OD670, manžete teleskopiskajai caurulei, teleskopiskā caurule OD500 un ķeta rāmis ar slēgtu vāku R40-40t H =2.00-2.50m montāža</t>
  </si>
  <si>
    <t>Individuāla pasūtījuma teleskopiska skataka OD 600 vai ekvivalents (akas pamatne 450/670, ar pievienojumu 'in situ'' 200, blīvgumija akas pamatnei, augstuma regulēšanas šahta PP OD670, manžete teleskopiskajai caurulei, teleskopiskā caurule OD600 un ķeta rāmis ar slēgtu vāku R40-40t H =1.50-2.00m montāža</t>
  </si>
  <si>
    <t>Individuāla pasūtījuma teleskopiska skataka OD 600 vai ekvivalents (akas pamatne 450/670, blīvgumija akas pamatnei, augstuma regulēšanas šahta PP OD670, manžete teleskopiskajai caurulei, teleskopiskā caurule OD600 un ķeta rāmis ar slēgtu vāku R40-40t H =1.50-2.00m montāža</t>
  </si>
  <si>
    <t>Individuāla pasūtījuma teleskopiska skataka OD1000 vai ekvivalents (akas pamatne 450/1000, ar rūpnieciski pievienotu sānu atzaru 90° OD315 un pievienojumu 'in situ'' 200,konisku pāreju blīvgumija akas pamatnei, augstuma regulēšanas šahta PP OD100, manžete teleskopiskajai caurulei, teleskopiskā caurule OD600 un ķeta rāmis ar slēgtu vāku R40-40t H =1.50-2.00m montāža</t>
  </si>
  <si>
    <t>Individuāla pasūtījuma teleskopiska skataka OD 600 vai ekvivalents (akas pamatne 315/670, ar pievienojumu 'in situ'' 200, blīvgumija akas pamatnei, augstuma regulēšanas šahta PP OD670, manžete teleskopiskajai caurulei, teleskopiskā caurule OD600 un ķeta rāmis ar slēgtu vāku R40-40t H =1.50-2.00m montāža</t>
  </si>
  <si>
    <t>Individuāla pasūtījuma teleskopiska skataka OD 600 vai ekvivalents (akas pamatne 315/670, blīvgumija akas pamatnei, augstuma regulēšanas šahta PP OD670, manžete teleskopiskajai caurulei, teleskopiskā caurule OD600 un ķeta rāmis ar slēgtu vāku R40-40t H =1.50-2.00m montāža</t>
  </si>
  <si>
    <t>Individuāla pasūtījuma teleskopiska skataka OD 600 vai ekvivalents (akas pamatne 315/670, blīvgumija akas pamatnei, augstuma regulēšanas šahta PP OD670, manžete teleskopiskajai caurulei, teleskopiskā caurule OD600 un ķeta rāmis ar slēgtu vāku R40-40t H =1.00-1.50m montāža</t>
  </si>
  <si>
    <t>Individuāla pasūtījuma teleskopiska skataka OD 600 vai ekvivalents (akas pamatne 315/670, ar pievienojumu 'in situ'' 200 un 315(pārkrituma aka LKA1-2), blīvgumija akas pamatnei, augstuma regulēšanas šahta PP OD670, manžete teleskopiskajai caurulei, teleskopiskā caurule OD600 un ķeta rāmis ar slēgtu vāku R40-40t H =1.50-2.00m montāža</t>
  </si>
  <si>
    <t>Individuāla pasūtījuma teleskopiska skataka OD 600 vai ekvivalents (akas pamatne 315/670, ar pievienojumu 'in situ'' 200, blīvgumija akas pamatnei, augstuma regulēšanas šahta PP OD670, manžete teleskopiskajai caurulei, teleskopiskā caurule OD600 un ķeta rāmis ar slēgtu vāku R40-40t H =1.00-1.50m montāža</t>
  </si>
  <si>
    <t>Individuāla pasūtījuma teleskopiska skataka OD 600 vai ekvivalents (akas pamatne 315/670, ar pievienojumu 'in situ'' 315 (LKA2-7), blīvgumija akas pamatnei, augstuma regulēšanas šahta PP OD670, manžete teleskopiskajai caurulei, teleskopiskā caurule OD600 un ķeta rāmis ar slēgtu vāku R40-40t H =1.00-1.50m montāža</t>
  </si>
  <si>
    <t>Individuāla pasūtījuma teleskopiska skataka OD 600  ar nosēddaļu 0.5m vai ekvivalents , ar pievienojumu 'in situ'' 315 (LKA2-2;LKA2-3), blīvgumija akas pamatnei, augstuma regulēšanas šahta PP OD670, manžete teleskopiskajai caurulei, teleskopiskā caurule OD600 un ķeta rāmis ar slēgtu vāku R40-40t H =2.00-2.50m (garenprofilā akas augstums norādīts līdz zemtekas teknes atzīmei, bez nosēddaļas garuma) montāža</t>
  </si>
  <si>
    <t>Lietus ūdeņu nosēdakas komplekts (nosēdakas pamatne PP, augstuma regulēšanas caurule, manžete teleskopiskajai caurulei DW, teleskopiskā caurule un borta reste) OD425 (piev. 200) H no 1.00-1.50m, nosēddaļa 0.5m (akas augstums garenprofilā norādīts līdz teknes atzīmei, bez nosēddaļas) montāža</t>
  </si>
  <si>
    <t>Lietus ūdeņu nosēdakas komplekts (nosēdakas pamatne PP, augstuma regulēšanas caurule, manžete teleskopiskajai caurulei DW, teleskopiskā caurule un borta reste) OD425 (piev. 2x200) H no 1.00-1.50m, nosēddaļa 0.5m (akas augstums garenprofilā norādīts līdz teknes atzīmei, bez nosēddaļas) montāža</t>
  </si>
  <si>
    <t>Lietus ūdeņu nosēdakas komplekts (nosēdakas pamatne PP, augstuma regulēšanas caurule, manžete teleskopiskajai caurulei DW, teleskopiskā caurule,40t kantains ķeta rāmis ar resti) OD425 (piev. 2x200) H no 1.00-1.50m, nosēddaļa 0.5m (akas augstums garenprofilā norādīts līdz teknes atzīmei, bez nosēddaļas) montāža</t>
  </si>
  <si>
    <t>Dubultuzmavas PP OD200 montāža</t>
  </si>
  <si>
    <t>Īscaurules PP OD250 1.00m montāža</t>
  </si>
  <si>
    <t>Pārejas PP OD250/315 montāža</t>
  </si>
  <si>
    <t>Demontējamie tīkli</t>
  </si>
  <si>
    <t>Esošo ūdensvada aku demontāža vai aizpildīšana tranšejā projektēto ŪKT tīklu darba zonā</t>
  </si>
  <si>
    <t>Esošo lietus kanalizācijas aku demontāža vai aizpildīšana tranšejā projektēto ŪKT tīklu darba zonā</t>
  </si>
  <si>
    <t>Esošā spiedkanalizācija kolektora demontāža projektēto ŪKT tīklu darba zonā</t>
  </si>
  <si>
    <t>Esošā lietus ūdeņu kanalizācija kolektora demontāža vai aizpildīšana tranšejā projektēto ŪKT tīklu darba zonā</t>
  </si>
  <si>
    <t>Esošā ūdensvada kolektora demontāža vai aizpildīšana projektēto ŪKT tīklu darba zonā</t>
  </si>
  <si>
    <t>Gāzes vadu atšurfēšana</t>
  </si>
  <si>
    <t>Signāllenta kabeļlīnijai, platums 80 mm</t>
  </si>
  <si>
    <t>Keramzīts sadalietaisēm</t>
  </si>
  <si>
    <t>Tranšeja - bedre kabeļa vai citu apakšzemes komunikāciju apsekošanai 
(šurfēšana)</t>
  </si>
  <si>
    <t>Tranšeja - bedre ZS uzmavām</t>
  </si>
  <si>
    <t>Tranšejas rakšana un aizbēršana viena līdz divu kabeļu (caurules) 
gūldīšanai 0.7m dziļumā</t>
  </si>
  <si>
    <t>Kabeļu aizsargcaurules d=līdz 110 mm ieguldīšana gatavā tranšejā</t>
  </si>
  <si>
    <t>Kabeļu komutācijas sadalnes demontāža (piem., KS tipa)</t>
  </si>
  <si>
    <t>Elektroenerģijas skaitītāja montāža</t>
  </si>
  <si>
    <t>Izolēts vertikālais līkums Ø219/355 90°</t>
  </si>
  <si>
    <t>Elastīgais ievads Ø219</t>
  </si>
  <si>
    <t>Elektrometināms līkņa PE 90° PN10 montāža</t>
  </si>
  <si>
    <t>Kontaktmetinama līkuma 31-60° OD250 montāža</t>
  </si>
  <si>
    <t>Līkumu PP OD250 45° montāža</t>
  </si>
  <si>
    <t>Izolēta caurule Ø219/355</t>
  </si>
  <si>
    <t>Izolēts līkums Ø168/280 173º</t>
  </si>
  <si>
    <t>Izolēts līkums Ø168/280 174º</t>
  </si>
  <si>
    <t>Izolēts līkums Ø219/355 170º</t>
  </si>
  <si>
    <t>Izolēts līkums Ø219/355 90º</t>
  </si>
  <si>
    <t>Izolēts vārsts Ø114/225 ar kapi (uzstādāms bruģa segumā)</t>
  </si>
  <si>
    <t>Izolēts vārsts Ø76/160 ar kapi (uzstādāms bruģa segumā)</t>
  </si>
  <si>
    <t>Izolēts vārsts Ø114/225 ar kapi (uzstādāms zālāja segumā)</t>
  </si>
  <si>
    <t>Ceļa zīmju un balstu demontāža</t>
  </si>
  <si>
    <t>Salizturīgās kārtas būvniecība 30cm (min) biezumā</t>
  </si>
  <si>
    <t>Brūnu betona plākšņu 398x398, h=8cm (Siguldas bloks, P 15-8, bez fāzes) izbūve</t>
  </si>
  <si>
    <t>Balta betona bruģakmeņa, ar skalotu virsmu, seguma izbūve "skujiņas rakstā", h=8cm</t>
  </si>
  <si>
    <t>Ceļa zīmju uzstādīšana, I izmēru grupa, I atstarošanas klase</t>
  </si>
  <si>
    <t>Stādu komplektācija ar piegādi (Salix purpuree flambertiana 'Nana' ('Gracilis'),   stādīšana un laistīšana</t>
  </si>
  <si>
    <t>Elektroenerģijas skaitītāja demontāža</t>
  </si>
  <si>
    <t>Kabelis 1kV, četrdzīslu  4x150 Al</t>
  </si>
  <si>
    <t>Gala apdare četrdzislu kabelim, EPKT-0015</t>
  </si>
  <si>
    <t>Gala apdare (g/a) četrdzislu kabelim 70-150 mm2 ,EPKT-0047</t>
  </si>
  <si>
    <t>Kabeļu aizsardzības caurule d=110, zemē guldāmā, gofrētā, cietā 750N,EVOCAB HARD</t>
  </si>
  <si>
    <t>l</t>
  </si>
  <si>
    <t>m2</t>
  </si>
  <si>
    <t>Dekoratīvs balsts liekts CP9500 R22000 pulverkrāsots RAL 7011 ar 220V rozeti IP55</t>
  </si>
  <si>
    <t>Dekoratīvs balsts liekts CP9500 R22000 pulverkrāsots RAL 7011 ar 220V rozeti IP55 (ar vienu konsuli)</t>
  </si>
  <si>
    <t>Pamats betona BP 6-10</t>
  </si>
  <si>
    <t>Gumijas blīve 6-10m stabam (GB-RG)</t>
  </si>
  <si>
    <t>Gaismeklis AMPERA MIDI 48LED/350mA/51W/5139/NW=4000K ar LuCo NXP brauktuvei</t>
  </si>
  <si>
    <t>Gaismeklis AMPERA MIDI 48LED/350mA/51W/5068/NW=4000K ar LuCo NXP ietvei</t>
  </si>
  <si>
    <t>Gaismeklis AMPERA MIDI 48LED/500mA/75W/5139/CW=5700K ar LuCo NXP gājēju pārejām</t>
  </si>
  <si>
    <t>Automāts NOARK 1P C 6A</t>
  </si>
  <si>
    <t>Kabelis CYKY-J 3X1.5</t>
  </si>
  <si>
    <t>Aizsargcaurule EVOCAB HARD 63 450N</t>
  </si>
  <si>
    <t>Aizsargcaurule EVOCAB HARD 63 750N</t>
  </si>
  <si>
    <t xml:space="preserve">Tranšejas rakšana un aizbēršana viena līdz divu kabeļu (caurules) gūldīšanai 1,0m dziļumā. </t>
  </si>
  <si>
    <t>ZS kabeļa līdz 35 mm2 ievēršana caurulē</t>
  </si>
  <si>
    <t xml:space="preserve">Kabeļa NAYY 5x16mm2 ievilkšana apgaismes balsta pamatā un balstā </t>
  </si>
  <si>
    <t xml:space="preserve">Kabeļa NYY-J-3x1.5mm2 ievilkšana apgaismes balstā </t>
  </si>
  <si>
    <t xml:space="preserve">Kabeļa NYY-J-3x2.5mm2 ievilkšana apgaismes balstā </t>
  </si>
  <si>
    <t>Kabeļa gala apdares SEH5 35-15 montāža</t>
  </si>
  <si>
    <t>Gaismekļa AMPERA MIDI montāža</t>
  </si>
  <si>
    <t>Spaiļu SV15 montāža balstā</t>
  </si>
  <si>
    <t>Brīdinājuma lentas ieklāšana</t>
  </si>
  <si>
    <t>Apgaismošanas balsta betona pamata BP 6-10 montāža</t>
  </si>
  <si>
    <t>Apzīmējuma Nr.945 uzklāšana uz bruģa</t>
  </si>
  <si>
    <t>Betona bruģakmeņa seguma izbūve, izmantojot ieprieks demontēto bruģi, h=6cm</t>
  </si>
  <si>
    <t>Apzīmējuma Nr.941 uzklāšana uz bruģa</t>
  </si>
  <si>
    <t>Būvdarbu nosaukums</t>
  </si>
  <si>
    <t>Būvdarbu apjomu saraksts</t>
  </si>
  <si>
    <r>
      <rPr>
        <b/>
        <sz val="11"/>
        <rFont val="Arial Narrow"/>
        <family val="2"/>
        <charset val="186"/>
      </rPr>
      <t>Pasūtītājs</t>
    </r>
    <r>
      <rPr>
        <sz val="11"/>
        <rFont val="Arial Narrow"/>
        <family val="2"/>
        <charset val="186"/>
      </rPr>
      <t xml:space="preserve"> : Ādažu novada dome, reģ. Nr. 90000048472</t>
    </r>
  </si>
  <si>
    <t>Daudzums</t>
  </si>
  <si>
    <r>
      <rPr>
        <b/>
        <sz val="11"/>
        <color theme="1"/>
        <rFont val="Calibri"/>
        <family val="2"/>
        <charset val="186"/>
        <scheme val="minor"/>
      </rPr>
      <t>Objekta nosaukums</t>
    </r>
    <r>
      <rPr>
        <sz val="11"/>
        <color theme="1"/>
        <rFont val="Calibri"/>
        <family val="2"/>
        <charset val="186"/>
        <scheme val="minor"/>
      </rPr>
      <t xml:space="preserve"> : "Attekas ielas turpinājuma, savienojuma ar Pirmo ielu un siltumtrases no katlu mājas Attekas ielā 43 līdz Gaujas ielai 16 izbūve Ādažos"</t>
    </r>
  </si>
  <si>
    <r>
      <rPr>
        <b/>
        <sz val="11"/>
        <color theme="1"/>
        <rFont val="Calibri"/>
        <family val="2"/>
        <charset val="186"/>
        <scheme val="minor"/>
      </rPr>
      <t>Būves nosaukums</t>
    </r>
    <r>
      <rPr>
        <sz val="11"/>
        <color theme="1"/>
        <rFont val="Calibri"/>
        <family val="2"/>
        <charset val="186"/>
        <scheme val="minor"/>
      </rPr>
      <t xml:space="preserve"> : "Attekas ielas turpinājuma, savienojuma ar Pirmo ielu un siltumtrases no katlu mājas Attekas ielā 43 līdz Gaujas ielai 16 izbūve Ādažos"</t>
    </r>
  </si>
  <si>
    <r>
      <rPr>
        <b/>
        <sz val="11"/>
        <color theme="1"/>
        <rFont val="Calibri"/>
        <family val="2"/>
        <charset val="186"/>
        <scheme val="minor"/>
      </rPr>
      <t>Objekta adrese</t>
    </r>
    <r>
      <rPr>
        <sz val="11"/>
        <color theme="1"/>
        <rFont val="Calibri"/>
        <family val="2"/>
        <charset val="186"/>
        <scheme val="minor"/>
      </rPr>
      <t xml:space="preserve"> : Attekas ielā 43 līdz Gaujas ielai 16, Ādaži</t>
    </r>
  </si>
  <si>
    <r>
      <rPr>
        <b/>
        <sz val="11"/>
        <color theme="1"/>
        <rFont val="Calibri"/>
        <family val="2"/>
        <charset val="186"/>
        <scheme val="minor"/>
      </rPr>
      <t>Pasūtījuma Nr.:</t>
    </r>
    <r>
      <rPr>
        <sz val="11"/>
        <color theme="1"/>
        <rFont val="Calibri"/>
        <family val="2"/>
        <charset val="186"/>
        <scheme val="minor"/>
      </rPr>
      <t xml:space="preserve"> JUR2016-12/917</t>
    </r>
  </si>
  <si>
    <t>Automātslēdzis 3C80A</t>
  </si>
  <si>
    <t>Drošinātājs, NH2, gG/gL,125A</t>
  </si>
  <si>
    <t>Drošinātājs, NH00, gG/gL,100A</t>
  </si>
  <si>
    <t>Sadalne KKM-2-22-001+USM-1/100, JAUDA</t>
  </si>
  <si>
    <t xml:space="preserve">Uzskaites sadalnes un kabeļsadalnes pamatne PKM-2 kabeļu komutācijas 
modulim </t>
  </si>
  <si>
    <t>Elektrods zemējuma, cinkots tērauds ar iespēju pagarināt, d=16mm; 1,5m</t>
  </si>
  <si>
    <t>Universālā zemējuma spaile</t>
  </si>
  <si>
    <t>Zemētājvads Cu (izvadiem, savienošanai) d=16mm, daudzdzīslu vadītājs</t>
  </si>
  <si>
    <t>Elektroda uzgalis, iesišanai zemē</t>
  </si>
  <si>
    <t>Atslēga EMKA sadalnēm</t>
  </si>
  <si>
    <t>Rezerves cauruļu ieguldīšana, d=100, 1250N</t>
  </si>
  <si>
    <t>Nesaistītu minerālmateriālu maisījuma 0/32, NIII pamata būvniecība 15cm biezumā</t>
  </si>
  <si>
    <t>Ceļa zīmju balstu ar konsolēm, uzstādīšana</t>
  </si>
  <si>
    <t>gb</t>
  </si>
  <si>
    <t>kpl</t>
  </si>
  <si>
    <t>Kabeļu aizsardzības caurule d=110, zemē guldāmā, gofrētā, lokanā 450N, EVOCAB FLEX</t>
  </si>
  <si>
    <t>Apgaismošanas balsta CP 9500  montāža</t>
  </si>
  <si>
    <t>obj.</t>
  </si>
  <si>
    <t>Teritorijas sadaļa, 3 kārta</t>
  </si>
  <si>
    <t>4.1</t>
  </si>
  <si>
    <t>4.2</t>
  </si>
  <si>
    <t>4.3</t>
  </si>
  <si>
    <t>Teritorijas seguma atjaunošana</t>
  </si>
  <si>
    <t>Dekoratīvs balsts liekts CP9500 R22000 pulverkrāsots RAL 7011 ar 220V rozeti IP55 (ar vienu konsuli) vai analogs</t>
  </si>
  <si>
    <r>
      <rPr>
        <b/>
        <sz val="11"/>
        <color theme="1"/>
        <rFont val="Arial Narrow"/>
        <family val="2"/>
        <charset val="186"/>
      </rPr>
      <t>Objekta nosaukums</t>
    </r>
    <r>
      <rPr>
        <sz val="11"/>
        <color theme="1"/>
        <rFont val="Arial Narrow"/>
        <family val="2"/>
        <charset val="186"/>
      </rPr>
      <t xml:space="preserve"> : "Attekas ielas turpinājuma, savienojuma ar Pirmo ielu un siltumtrases no katlu mājas Attekas ielā 43 līdz Gaujas ielai 16 izbūve Ādažos"</t>
    </r>
  </si>
  <si>
    <r>
      <rPr>
        <b/>
        <sz val="11"/>
        <color theme="1"/>
        <rFont val="Arial Narrow"/>
        <family val="2"/>
        <charset val="186"/>
      </rPr>
      <t>Būves nosaukums</t>
    </r>
    <r>
      <rPr>
        <sz val="11"/>
        <color theme="1"/>
        <rFont val="Arial Narrow"/>
        <family val="2"/>
        <charset val="186"/>
      </rPr>
      <t xml:space="preserve"> : "Attekas ielas turpinājuma, savienojuma ar Pirmo ielu un siltumtrases no katlu mājas Attekas ielā 43 līdz Gaujas ielai 16 izbūve Ādažos"</t>
    </r>
  </si>
  <si>
    <r>
      <rPr>
        <b/>
        <sz val="11"/>
        <color theme="1"/>
        <rFont val="Arial Narrow"/>
        <family val="2"/>
        <charset val="186"/>
      </rPr>
      <t>Objekta adrese</t>
    </r>
    <r>
      <rPr>
        <sz val="11"/>
        <color theme="1"/>
        <rFont val="Arial Narrow"/>
        <family val="2"/>
        <charset val="186"/>
      </rPr>
      <t xml:space="preserve"> : Attekas ielā 43 līdz Gaujas ielai 16, Ādaži</t>
    </r>
  </si>
  <si>
    <r>
      <rPr>
        <b/>
        <sz val="11"/>
        <color theme="1"/>
        <rFont val="Arial Narrow"/>
        <family val="2"/>
        <charset val="186"/>
      </rPr>
      <t>Pasūtījuma Nr.:</t>
    </r>
    <r>
      <rPr>
        <sz val="11"/>
        <color theme="1"/>
        <rFont val="Arial Narrow"/>
        <family val="2"/>
        <charset val="186"/>
      </rPr>
      <t xml:space="preserve"> JUR2016-12/917</t>
    </r>
  </si>
  <si>
    <r>
      <t xml:space="preserve">Brūnu betona plākšņu 398x398, h=8cm (Siguldas bloks, P 15-8, </t>
    </r>
    <r>
      <rPr>
        <b/>
        <sz val="11"/>
        <color theme="1"/>
        <rFont val="Arial Narrow"/>
        <family val="2"/>
        <charset val="186"/>
      </rPr>
      <t>bez fāzes</t>
    </r>
    <r>
      <rPr>
        <sz val="11"/>
        <color theme="1"/>
        <rFont val="Arial Narrow"/>
        <family val="2"/>
        <charset val="186"/>
      </rPr>
      <t>) izbūve</t>
    </r>
  </si>
  <si>
    <r>
      <t>m</t>
    </r>
    <r>
      <rPr>
        <vertAlign val="superscript"/>
        <sz val="11"/>
        <color theme="1"/>
        <rFont val="Arial Narrow"/>
        <family val="2"/>
        <charset val="186"/>
      </rPr>
      <t>2</t>
    </r>
  </si>
  <si>
    <t xml:space="preserve">Apjomi sastādīti pamatojoties uz SAT daļas rasējumiem. </t>
  </si>
  <si>
    <t>(būvdarbu veids vai konstruktīvā elementa nosaukums)</t>
  </si>
  <si>
    <t>Gaidis Beitiņš</t>
  </si>
  <si>
    <t>Pārbaudīja:</t>
  </si>
  <si>
    <t>Sastādīja:</t>
  </si>
  <si>
    <t xml:space="preserve">Andrejs Stokmanis </t>
  </si>
  <si>
    <t>gb.</t>
  </si>
  <si>
    <t>Ūdensapgāde un kanalizācija, ārējie tīkli, Lietus ūdens kanalizācijas tīkli, 3 kārta</t>
  </si>
  <si>
    <t>LIETUS ŪDENS KANALIZĀCIJAS TĪKLI</t>
  </si>
  <si>
    <t>Sertifikāta Nr.:3-01402</t>
  </si>
  <si>
    <t xml:space="preserve">Apjomi sastādīti pamatojoties uz ELT (ST) daļas rasējumiem. </t>
  </si>
  <si>
    <t>kpl.</t>
  </si>
  <si>
    <t xml:space="preserve">Apjomi sastādīti pamatojoties uz ELT (Apgaismojums), ŪKT, LKT, TS daļas rasējumiem. </t>
  </si>
  <si>
    <t>Elektroapgāde ārējie tīkli (Apgaismojums), 4. kārta</t>
  </si>
  <si>
    <t xml:space="preserve"> Lietus ūdens kanalizācijas tīkli, 4. kārta</t>
  </si>
  <si>
    <t xml:space="preserve">Apjomi sastādīti pamatojoties uz ELT (Apgaismojums), LKT, TS daļas rasējumiem. </t>
  </si>
  <si>
    <t>Siltumtrases montāža no katlu mājas līdz siltumkamerai</t>
  </si>
  <si>
    <t>Piezīmes</t>
  </si>
  <si>
    <r>
      <rPr>
        <b/>
        <sz val="11"/>
        <color theme="1"/>
        <rFont val="Calibri"/>
        <family val="2"/>
        <charset val="186"/>
        <scheme val="minor"/>
      </rPr>
      <t>Pasūtītājs</t>
    </r>
    <r>
      <rPr>
        <sz val="11"/>
        <color theme="1"/>
        <rFont val="Calibri"/>
        <family val="2"/>
        <charset val="186"/>
        <scheme val="minor"/>
      </rPr>
      <t xml:space="preserve"> : Ādažu novada dome, reģ. Nr. 90000048472</t>
    </r>
  </si>
  <si>
    <t>Siltumapgāde ārējie tīkli, 1.kārta</t>
  </si>
  <si>
    <t>Elektroapgāde ārējie tīkli (Apgaismojums), Lietus ūdens kanalizācijas tīkli, Teritorijas sadaļa, 4. kārta</t>
  </si>
  <si>
    <t>Teritorijas sadaļa, 4. kārta</t>
  </si>
  <si>
    <t>Elektroapgāde, ārējie tīkli (Apgaismojums), Ūdensapgāde un kanalizācija, ārējie tīkli, Lietus ūdens kanalizācijas tīkli, Teritorijas sadaļa , 3. kārta</t>
  </si>
  <si>
    <t>Elektroapgāde, ārējie tīkli (ST), 2. kārta</t>
  </si>
  <si>
    <t>Elektroapgāde,ārējie tīkli (Apgaismojums), 3. kārta</t>
  </si>
  <si>
    <t>1.1.1</t>
  </si>
  <si>
    <t>1.1.2</t>
  </si>
  <si>
    <t>1.1.3</t>
  </si>
  <si>
    <t>1.1.4</t>
  </si>
  <si>
    <t>1.1.5</t>
  </si>
  <si>
    <t>1.1.6</t>
  </si>
  <si>
    <t>1.1.7</t>
  </si>
  <si>
    <t>1.1.8</t>
  </si>
  <si>
    <t>1.1.9</t>
  </si>
  <si>
    <t>1.1.10</t>
  </si>
  <si>
    <t>1.1.11</t>
  </si>
  <si>
    <t>1.1.12</t>
  </si>
  <si>
    <t xml:space="preserve">ZS kabeļa ievilkšana apgaismes balstā </t>
  </si>
  <si>
    <t>Savienošanas uzmava SMH4 pB-RF 4x150-300mm²/1200mm 0.6/1kV</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</si>
  <si>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</si>
  <si>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</si>
  <si>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</si>
  <si>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</si>
  <si>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</si>
  <si>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</si>
  <si>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</si>
  <si>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</si>
  <si>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</si>
  <si>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</si>
  <si>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</si>
  <si>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</si>
  <si>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</si>
  <si>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</si>
  <si>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</si>
  <si>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</si>
  <si>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</si>
  <si>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</si>
  <si>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</si>
  <si>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</si>
  <si>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</si>
  <si>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</si>
  <si>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</si>
  <si>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</si>
  <si>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</si>
  <si>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</si>
  <si>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</si>
  <si>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1.3.1</t>
  </si>
  <si>
    <t>1.3.2</t>
  </si>
  <si>
    <t>1.3.3</t>
  </si>
  <si>
    <t>1.3.4</t>
  </si>
  <si>
    <t>1.3.5</t>
  </si>
  <si>
    <t>1.3.6</t>
  </si>
  <si>
    <t>1.3.7</t>
  </si>
  <si>
    <t>1.4.1</t>
  </si>
  <si>
    <t>1.4.2</t>
  </si>
  <si>
    <t>1.4.3</t>
  </si>
  <si>
    <t>1.4.4</t>
  </si>
  <si>
    <t>1.4.5</t>
  </si>
  <si>
    <t>1.5.1</t>
  </si>
  <si>
    <t>1.5.2</t>
  </si>
  <si>
    <t>1.5.3</t>
  </si>
  <si>
    <t>1.5.4</t>
  </si>
  <si>
    <t>1.5.5</t>
  </si>
  <si>
    <t>1.5.6</t>
  </si>
  <si>
    <t>1.5.7</t>
  </si>
  <si>
    <t>1.6.1</t>
  </si>
  <si>
    <t>1.6.2</t>
  </si>
  <si>
    <t>1.6.3</t>
  </si>
  <si>
    <t>1.6.4</t>
  </si>
  <si>
    <t>1.6.5</t>
  </si>
  <si>
    <t>1.6.6</t>
  </si>
  <si>
    <t>1.6.7</t>
  </si>
  <si>
    <t>1.6.8</t>
  </si>
  <si>
    <t>1.6.9</t>
  </si>
  <si>
    <t>1.6.10</t>
  </si>
  <si>
    <t>1.6.11</t>
  </si>
  <si>
    <t>1.6.12</t>
  </si>
  <si>
    <t>1.6.13</t>
  </si>
  <si>
    <t>1.6.14</t>
  </si>
  <si>
    <t>1.6.15</t>
  </si>
  <si>
    <t>1.6.16</t>
  </si>
  <si>
    <t>1.6.17</t>
  </si>
  <si>
    <t>1.6.18</t>
  </si>
  <si>
    <t>1.6.19</t>
  </si>
  <si>
    <t>1.6.20</t>
  </si>
  <si>
    <t>1.6.21</t>
  </si>
  <si>
    <t>1.6.22</t>
  </si>
  <si>
    <t>1.7.1</t>
  </si>
  <si>
    <t>1.7.2</t>
  </si>
  <si>
    <t>1.7.3</t>
  </si>
  <si>
    <t>1.7.4</t>
  </si>
  <si>
    <t>1.7.5</t>
  </si>
  <si>
    <t>1.3.3.1</t>
  </si>
  <si>
    <t>1.3.3.2</t>
  </si>
  <si>
    <t>1.3.3.3</t>
  </si>
  <si>
    <t>1.3.3.4</t>
  </si>
  <si>
    <t>1.3.3.5</t>
  </si>
  <si>
    <t>1.3.3.6</t>
  </si>
  <si>
    <t>1.3.4.1</t>
  </si>
  <si>
    <t>1.3.4.2</t>
  </si>
  <si>
    <t>1.3.4.3</t>
  </si>
  <si>
    <t>1.3.4.4</t>
  </si>
  <si>
    <t>1.3.4.5</t>
  </si>
  <si>
    <t>1.3.4.6</t>
  </si>
  <si>
    <t>1.3.5.1</t>
  </si>
  <si>
    <t>1.3.5.2</t>
  </si>
  <si>
    <t>1.3.5.3</t>
  </si>
  <si>
    <t>1.3.5.4</t>
  </si>
  <si>
    <t>1.3.5.5</t>
  </si>
  <si>
    <t>1.3.5.6</t>
  </si>
  <si>
    <t>1.3.6.1</t>
  </si>
  <si>
    <t>1.3.6.2</t>
  </si>
  <si>
    <t>1.3.6.3</t>
  </si>
  <si>
    <t>1.3.6.4</t>
  </si>
  <si>
    <t>1.3.6.5</t>
  </si>
  <si>
    <t>1.3.6.6</t>
  </si>
  <si>
    <t>1.3.6.7</t>
  </si>
  <si>
    <t>1.3.6.8</t>
  </si>
  <si>
    <t>1.3.7.1</t>
  </si>
  <si>
    <t>1.3.7.2</t>
  </si>
  <si>
    <t>1.3.7.3</t>
  </si>
  <si>
    <t>1.3.7.4</t>
  </si>
  <si>
    <t>1.4.6</t>
  </si>
  <si>
    <t>1.4.7</t>
  </si>
  <si>
    <t>1.7.</t>
  </si>
  <si>
    <t>1.8.1</t>
  </si>
  <si>
    <t>Siltumapgāde ārējie tīkli 1. kārta</t>
  </si>
  <si>
    <t>1.8</t>
  </si>
  <si>
    <t>1.9</t>
  </si>
  <si>
    <t>1.10</t>
  </si>
  <si>
    <t>1.11</t>
  </si>
  <si>
    <t>1.12</t>
  </si>
  <si>
    <t>1.13</t>
  </si>
  <si>
    <t>1.14</t>
  </si>
  <si>
    <t>1.15</t>
  </si>
  <si>
    <t>1.16</t>
  </si>
  <si>
    <t>1.17</t>
  </si>
  <si>
    <t>1.18</t>
  </si>
  <si>
    <t>1.8.2</t>
  </si>
  <si>
    <t>1.9.1</t>
  </si>
  <si>
    <t>1.9.2</t>
  </si>
  <si>
    <t>1.9.3</t>
  </si>
  <si>
    <t>1.9.4</t>
  </si>
  <si>
    <t>1.9.5</t>
  </si>
  <si>
    <t>1.9.6</t>
  </si>
  <si>
    <t>1.10.1</t>
  </si>
  <si>
    <t>1.2.28</t>
  </si>
  <si>
    <t>1.2.29</t>
  </si>
  <si>
    <t>1.2.30</t>
  </si>
  <si>
    <t>1.2.31</t>
  </si>
  <si>
    <t>1.2.32</t>
  </si>
  <si>
    <t>1.2.33</t>
  </si>
  <si>
    <t>1.2.34</t>
  </si>
  <si>
    <t>1.2.35</t>
  </si>
  <si>
    <t>1.2.36</t>
  </si>
  <si>
    <t>1.2.37</t>
  </si>
  <si>
    <t>1.2.38</t>
  </si>
  <si>
    <t>1.2.39</t>
  </si>
  <si>
    <t>1.2.40</t>
  </si>
  <si>
    <t>1.2.41</t>
  </si>
  <si>
    <t>1.2.42</t>
  </si>
  <si>
    <t>1.2.43</t>
  </si>
  <si>
    <t>Esošās siltumtrases demontāža</t>
  </si>
  <si>
    <t>Smilts K&lt;1</t>
  </si>
  <si>
    <t>Betons</t>
  </si>
  <si>
    <t>Uzraudzības signalizolācijas montāža</t>
  </si>
  <si>
    <t>Signalizolācijas kastīte (uzstādāma katlu telpā)</t>
  </si>
  <si>
    <t>Uzraudzības signalizolācijas montāžas materiāli</t>
  </si>
  <si>
    <t>Montāžas palīgmateriāli</t>
  </si>
  <si>
    <t>1.2.44</t>
  </si>
  <si>
    <t>1.2.45</t>
  </si>
  <si>
    <t>1.2.46</t>
  </si>
  <si>
    <t>1.2.47</t>
  </si>
  <si>
    <t>1.2.48</t>
  </si>
  <si>
    <t>1.2.49</t>
  </si>
  <si>
    <t>1.2.50</t>
  </si>
  <si>
    <t>1.2.51</t>
  </si>
  <si>
    <t>1.2.52</t>
  </si>
  <si>
    <t>Sertifikāta Nr.:20-5430</t>
  </si>
  <si>
    <t>1.3.8</t>
  </si>
  <si>
    <t>1.3.8.1</t>
  </si>
  <si>
    <t>1.3.8.2</t>
  </si>
  <si>
    <t>1.3.8.3</t>
  </si>
  <si>
    <t>1.3.8.4</t>
  </si>
  <si>
    <t>1.3.8.5</t>
  </si>
  <si>
    <t>1.3.8.6</t>
  </si>
  <si>
    <t>1.3.9</t>
  </si>
  <si>
    <t>1.3.9.2</t>
  </si>
  <si>
    <t>1.3.9.3</t>
  </si>
  <si>
    <t>1.3.10</t>
  </si>
  <si>
    <t>1.3.10.1</t>
  </si>
  <si>
    <t>1.3.10.2</t>
  </si>
  <si>
    <t>1.3.10.3</t>
  </si>
  <si>
    <t>1.3.10.4</t>
  </si>
  <si>
    <t>1.3.10.5</t>
  </si>
  <si>
    <t>1.3.11</t>
  </si>
  <si>
    <t>1.3.11.1</t>
  </si>
  <si>
    <t>1.3.11.2</t>
  </si>
  <si>
    <t>1.3.11.3</t>
  </si>
  <si>
    <t>1.3.11.4</t>
  </si>
  <si>
    <t>1.3.11.5</t>
  </si>
  <si>
    <t xml:space="preserve">Lietus ūdens kanalizācijas caurules T8 PP OD200  montāža ar 15 cm smilts pamatnes ierīkošanu
un izbūvētā cauruļvada smilts apbēruma ierīkošanu 30 cm </t>
  </si>
  <si>
    <t xml:space="preserve">Lietus ūdenskanalizācijas caurules T8 PP OD315  montāža ar 15 cm smilts pamatnes ierīkošanu
un izbūvētā cauruļvada smilts apbēruma ierīkošanu 30 cm </t>
  </si>
  <si>
    <t xml:space="preserve">Lietus ūdens kanalizācijas caurule T8 PP OD450  montāža ar 15 cm smilts pamatnes ierīkošanu
un izbūvētā cauruļvada smilts apbēruma ierīkošanu 30 cm </t>
  </si>
  <si>
    <t>Esošā asfalta seguma nojaukšana h=10cm biezumā frēzējot, aizvedot uz pasūtītāja norādīto atbērtni līdz 15km attālumam</t>
  </si>
  <si>
    <t xml:space="preserve">Betona seguma demontāža </t>
  </si>
  <si>
    <r>
      <t>m</t>
    </r>
    <r>
      <rPr>
        <sz val="11"/>
        <color theme="1"/>
        <rFont val="Calibri"/>
        <family val="2"/>
        <charset val="186"/>
        <scheme val="minor"/>
      </rPr>
      <t>²</t>
    </r>
  </si>
  <si>
    <t>Esošās ietves seguma saudzīga demontāža, aizvedot uz pasūtītāja noliktavu, uzglabāšanai (līdz 15km attālumam)</t>
  </si>
  <si>
    <t xml:space="preserve"> Piezīmes:</t>
  </si>
  <si>
    <t>* Ielas būvdarbu izpildē ievērot "Ceļu specifikācijas 2017" prasības.</t>
  </si>
  <si>
    <t>* Būvuzņēmējam jāievērtē galveno darbu daudzumu kopsavilkumā minēto darbu veikšanai nepieciešamie materiāli un papildus darbi, kas nav minēti šajā sarakstā, bet bez kuriem nav iespējama galveno būvdarbu tehnoloģiski pareiza izpilde pēc spēkā esošajiem normatīviem.</t>
  </si>
  <si>
    <t>*Konstruktīvo kārtu apjomi kubikmetros (m3) uzrādīti blīvā veidā. Būvuzņēmējam jāievērtē pievesto materiālu daudzums, ņemot vērā sablīvējuma koeficientu.</t>
  </si>
  <si>
    <t>*Konstrukciju elementu komplektācija atbilstoši izgatavotāju firmu instrukcijām.</t>
  </si>
  <si>
    <t>* Materiālu apjoms var tikt precizēts būvniecības laikā.</t>
  </si>
  <si>
    <t xml:space="preserve">*Saskaņojot ar Pasūtītāju , ekspluatējošo organizāciju un projektētāju iespējams izmantot analogas kvalitātes </t>
  </si>
  <si>
    <t>citu ražotāju izstrādājumus.</t>
  </si>
  <si>
    <t>*Visi objektā demontējamie materiāli, gruntis un citas atkārtoti izmantojamās izejvielas ir iespējams izmantot atkārtoti objektā, ja tās atbilst tehniskajām prasībām un specifikācijām, par to informējot Pasūtītāju.</t>
  </si>
  <si>
    <t>Būvdarbu apjomu uzmērīšana digitālā formā, izpilddokumentācijas sagatavošana</t>
  </si>
  <si>
    <t>1.19</t>
  </si>
  <si>
    <t>1.20</t>
  </si>
  <si>
    <t>1.21</t>
  </si>
  <si>
    <t>1.22</t>
  </si>
  <si>
    <t>1.23</t>
  </si>
  <si>
    <t>1.24</t>
  </si>
  <si>
    <t>1.25</t>
  </si>
  <si>
    <t>1.26</t>
  </si>
  <si>
    <t>Salizturīgās kārtas būvniecība 50cm ( min.) biezumā</t>
  </si>
  <si>
    <t>Melna "konusa" bruģakmens izbūve, liekto formu veidošanai</t>
  </si>
  <si>
    <t>Brauktuves segas izbūve (stāvlaukums), TIPS 2</t>
  </si>
  <si>
    <t xml:space="preserve">Ietves segas izbūve, TIPS 5 </t>
  </si>
  <si>
    <t>1.3.6.9</t>
  </si>
  <si>
    <t>Veloceliņa segas izbūve,TIPS 4</t>
  </si>
  <si>
    <t xml:space="preserve">Apvienota gājēju un velosipēdu celiņa segas izbūve, TIPS 7 </t>
  </si>
  <si>
    <t>Drošības zonas pie autostāvvietām segas izbūve, TIPS 6</t>
  </si>
  <si>
    <t xml:space="preserve">Ietves segas izbūve, izmantojot iepriekš demontēto bruģi, TIPS 5 </t>
  </si>
  <si>
    <t>Autostāvvietu segas izbūve, TIPS 3</t>
  </si>
  <si>
    <t>Ceļa zīmju uzstādīšana, I izmēru grupa, 2 atstarošanas klase</t>
  </si>
  <si>
    <t>Esošā asfalta seguma nojaukšana frēzējot, aizvedot uz pasūtītāja norādīto atbērtni līdz 15km attālumam</t>
  </si>
  <si>
    <t>1.4.8</t>
  </si>
  <si>
    <t>Melns, abrazīvas virsmas betona bruģa seguma izbūve "skujiņas rakstā" 8cm biezumā</t>
  </si>
  <si>
    <t>Balts, abrazīvas virsmas betona bruģa seguma izbūve horizontālajiem apzīmējumiem 8cm biezumā</t>
  </si>
  <si>
    <t>Melns, abrazīvas virsmas betona bruģa seguma izbūve horizontālajiem apzīmējumiem  8cm biezumā</t>
  </si>
  <si>
    <t>Balta betona bruģakmeņa (ar izteiktu izciļņu tekstūru),  seguma brīdinājuma joslas izbūve "skujiņas rakstā", h=6cm</t>
  </si>
  <si>
    <t>Balta betona bruģakmeņa (200x100x60), skalots, seguma izbūve "skujiņas rakstā", h=6cm</t>
  </si>
  <si>
    <t>Balta betona bruģakmeņa (ar izteiktu izciļņu tekstūru), seguma brīdinājuma joslas izbūve "skujiņas rakstā", h=6cm</t>
  </si>
  <si>
    <t>Balts, abrazīvas virsmas  betona bruģa seguma izbūve horizontālajiem apzīmējumiem 8cm biezumā</t>
  </si>
  <si>
    <t>Auto riteņu atdures, 1000x120x75mm</t>
  </si>
  <si>
    <t>Drošinātājs NH2, gG/gL, Naži</t>
  </si>
  <si>
    <t xml:space="preserve">Ietves segas izbūve,  TIPS 5 </t>
  </si>
  <si>
    <t>1.3.9.4</t>
  </si>
  <si>
    <t>1.3.9.1</t>
  </si>
  <si>
    <t>Salizturīgās kārtas būvniecība 65cm (min) biezumā</t>
  </si>
  <si>
    <t>Salizturīgās kārtas būvniecība 50cm (min) biezumā</t>
  </si>
  <si>
    <t>Balta betona bruģakmeņa, ar skalotu virsmu, seguma izbūve horizontālajiem apzīmējumiem, h=8cm (gājēju pārejas vieta)</t>
  </si>
  <si>
    <t>Melna betona bruģakmeņa, ar skalotu virsmu, seguma izbūve horizontālajiem apzīmējumiem, h=8cm (gājēju pārejas vieta)</t>
  </si>
  <si>
    <t>Apzaļumošana, izmantojot būvdarbos iegūto augu zemi, apsējot ar daudzgadīga zāliena sēklu maisījumu, h=0.10m</t>
  </si>
  <si>
    <t>Stādu komplektācija ar piegādi (Eupatorium fistulosum
 'Baby Joe'), stādīšana un laistīšana</t>
  </si>
  <si>
    <t>Brauktuves segas izbūve, TIPS 1</t>
  </si>
  <si>
    <t>Brauktuves segas izbūve (atzars uz Pirmo ielu), TIPS 2</t>
  </si>
  <si>
    <t>Poliurs</t>
  </si>
  <si>
    <t>Izolēta caurule Ø139/250</t>
  </si>
  <si>
    <t>Izolēta caurule ar protektoriem Ø139/250 ar protektoru augstumu 22.5mm</t>
  </si>
  <si>
    <t>Izolēts līkums Ø139/225 154º</t>
  </si>
  <si>
    <t>Izolēts līkums Ø133/250 127º</t>
  </si>
  <si>
    <t>Izolēts līkums Ø139/250 135º</t>
  </si>
  <si>
    <t>Izolēts līkums Ø139/250 142º</t>
  </si>
  <si>
    <t>Izolēts līkums Ø139/250 145º</t>
  </si>
  <si>
    <t>Izolēts līkums Ø139/250 172º</t>
  </si>
  <si>
    <t>Izolēts paralēlais T atzars ar pārēju: atzars Ø114/225 (L=1000, L1=600 mm H=100 mm), pamatcaurule Ø168/280, pāreja uz Ø168/280</t>
  </si>
  <si>
    <t>Izolēts paralēlais T atzars ar pārēju: atzars Ø114/225 (L=1200, L1=600 mm H=100 mm), pamatcaurule Ø168/280, pāreja uz Ø139/225</t>
  </si>
  <si>
    <t>Izolēts paralēlais T atzars ar pārēju: atzars Ø168/280 (L=1400, L1=700 mm H=100 mm), pamatcaurule Ø219/355, pāreja uz Ø168/280</t>
  </si>
  <si>
    <t>Izolēts perpendikulārs T atzars: atzars Ø168/280 (L=1000, L1=800 mm H=70 mm)</t>
  </si>
  <si>
    <t>Izolēts vārsts Ø168/280 (uzstādāms siltumkamerā)</t>
  </si>
  <si>
    <t>Izolēts vārsts Ø114/225 ar kapi (uzstādāms zaļajā zonā)</t>
  </si>
  <si>
    <t>Izolēts atgaisošanas vārsts OD168/280 H=400 (uzstādāma bruģa segumā)</t>
  </si>
  <si>
    <t>Gala uzmava Ø114/225</t>
  </si>
  <si>
    <t>Gala uzmava Ø139/250</t>
  </si>
  <si>
    <t>Izolēts nekustīgais balsts OD219/355 ar enkura plāksni A=455mm, amin=25mm</t>
  </si>
  <si>
    <t>Gala noslēgs OD139/250(tērauda noslēgs, termonosēdošā lenta, PE gala nosēduzmava, akmensvates izolācija)</t>
  </si>
  <si>
    <t>Savienojuma vietas izolācijas komplekts ( Termonosēdošā PE uzmava 1 gb, šaurā termonosēdošā lenta 2 gb., termonosēdošās lentas saturošais ielāps 2 gb., blīvējošā lenta 2. gb., PUR putu komponente "A"un "B", iemetināmais PE korķis, signalizācijas sistēmas montāžas materiāli) caurulei  OD219/355</t>
  </si>
  <si>
    <t>Savienojuma vietas izolācijas komplekts ( Termonosēdošā PE uzmava 1 gb, šaurā termonosēdošā lenta 2 gb., termonosēdošās lentas saturošais ielāps 2 gb., blīvējošā lenta 2. gb., PUR putu komponente "A"un "B", iemetināmais PE korķis, signalizācijas sistēmas montāžas materiāli) caurulei  OD168/280</t>
  </si>
  <si>
    <t>Savienojuma vietas izolācijas komplekts ( Termonosēdošā PE uzmava 1 gb, šaurā termonosēdošā lenta 2 gb., termonosēdošās lentas saturošais ielāps 2 gb., blīvējošā lenta 2. gb., PUR putu komponente "A"un "B", iemetināmais PE korķis, signalizācijas sistēmas montāžas materiāli) caurulei  OD139/250</t>
  </si>
  <si>
    <t>Savienojuma vietas izolācijas komplekts ( termonosēdošā PE uzmava 1 gb, šaurā termonosēdošā lenta 2 gb., termonosēdošās lentas saturošais ielāps 2 gb., blīvējošā lenta 2. gb., PUR putu komponente "A"un "B", iemetināmais PE korķis, signalizācijas sistēmas montāžas materiāli) caurulei  OD114/225</t>
  </si>
  <si>
    <t>Savienojuma vietas izolācijas komplekts ( Termonosēdošā PE uzmava 1 gb, šaurā termonosēdošā lenta 2 gb., termonosēdošās lentas saturošais ielāps 2 gb., blīvējošā lenta 2. gb., PUR putu komponente "A"un "B", iemetināmais PE korķis, signalizācijas sistēmas montāžas materiāli) caurulei  OD76/160</t>
  </si>
  <si>
    <t>Betona grodu aka Ø1000 mm komplektā ar pārsedzi, peldošatipa ķeta vāku  400kN, rāmi</t>
  </si>
  <si>
    <t>Betona grodu aka Ø2000 mm komplektā ar pārsedzi un slēdzamu ķeta vāku  (uzstādāms zaļajā zonā)</t>
  </si>
  <si>
    <t>Dalītā kabeļu aizsargčaula PVC Ø110 L= 1.8 m</t>
  </si>
  <si>
    <t xml:space="preserve">Dzelzsbetona plātnes 7000x1400 mm s=150 mm montāzā virs projektējamās  siltumtrases </t>
  </si>
  <si>
    <t>Betons B25 enkurbloka izveidei</t>
  </si>
  <si>
    <t>Armatūra  Ø20</t>
  </si>
  <si>
    <t>1.2.53</t>
  </si>
  <si>
    <t>1.2.54</t>
  </si>
  <si>
    <t>1.2.55</t>
  </si>
  <si>
    <t>1.2.56</t>
  </si>
  <si>
    <t>1.2.57</t>
  </si>
  <si>
    <t>1.2.58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</si>
</sst>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quot;-&quot;??_-;_-@_-"/>
    <numFmt numFmtId="165" formatCode="0.0"/>
    <numFmt numFmtId="166" formatCode="_-* #,##0.00_-;\-* #,##0.00_-;_-* \-??_-;_-@_-"/>
    <numFmt numFmtId="167" formatCode="m\o\n\th\ d\,\ yyyy"/>
    <numFmt numFmtId="168" formatCode="#.00"/>
    <numFmt numFmtId="169" formatCode="#."/>
    <numFmt numFmtId="170" formatCode="_-[$€-2]\ * #,##0.00_-;\-[$€-2]\ * #,##0.00_-;_-[$€-2]\ * &quot;-&quot;??_-"/>
    <numFmt numFmtId="171" formatCode="0.00;[Red]0.00"/>
  </numFmts>
  <fonts count="70" x14ac:knownFonts="1">
    <font>
      <sz val="11"/>
      <color theme="1"/>
      <name val="Calibri"/>
      <family val="2"/>
      <charset val="186"/>
      <scheme val="minor"/>
    </font>
    <font>
      <sz val="11"/>
      <color indexed="8"/>
      <name val="Calibri"/>
      <family val="2"/>
      <charset val="186"/>
    </font>
    <font>
      <sz val="10"/>
      <name val="Arial"/>
      <family val="2"/>
      <charset val="186"/>
    </font>
    <font>
      <sz val="10"/>
      <name val="Helv"/>
    </font>
    <font>
      <sz val="11"/>
      <color indexed="9"/>
      <name val="Calibri"/>
      <family val="2"/>
      <charset val="186"/>
    </font>
    <font>
      <b/>
      <sz val="11"/>
      <color indexed="52"/>
      <name val="Calibri"/>
      <family val="2"/>
      <charset val="186"/>
    </font>
    <font>
      <sz val="11"/>
      <color indexed="10"/>
      <name val="Calibri"/>
      <family val="2"/>
      <charset val="186"/>
    </font>
    <font>
      <sz val="11"/>
      <color indexed="62"/>
      <name val="Calibri"/>
      <family val="2"/>
      <charset val="186"/>
    </font>
    <font>
      <b/>
      <sz val="11"/>
      <color indexed="63"/>
      <name val="Calibri"/>
      <family val="2"/>
      <charset val="186"/>
    </font>
    <font>
      <b/>
      <sz val="11"/>
      <color indexed="8"/>
      <name val="Calibri"/>
      <family val="2"/>
      <charset val="186"/>
    </font>
    <font>
      <sz val="11"/>
      <color indexed="17"/>
      <name val="Calibri"/>
      <family val="2"/>
      <charset val="186"/>
    </font>
    <font>
      <sz val="11"/>
      <color indexed="60"/>
      <name val="Calibri"/>
      <family val="2"/>
      <charset val="186"/>
    </font>
    <font>
      <b/>
      <sz val="18"/>
      <color indexed="56"/>
      <name val="Cambria"/>
      <family val="2"/>
      <charset val="186"/>
    </font>
    <font>
      <sz val="10"/>
      <name val="Helv"/>
      <family val="2"/>
    </font>
    <font>
      <sz val="1"/>
      <color indexed="8"/>
      <name val="Courier"/>
      <family val="1"/>
      <charset val="186"/>
    </font>
    <font>
      <b/>
      <sz val="1"/>
      <color indexed="8"/>
      <name val="Courier"/>
      <family val="1"/>
      <charset val="186"/>
    </font>
    <font>
      <sz val="11"/>
      <color indexed="8"/>
      <name val="Calibri"/>
      <family val="2"/>
      <charset val="204"/>
    </font>
    <font>
      <sz val="10"/>
      <name val="Arial"/>
      <family val="2"/>
      <charset val="204"/>
    </font>
    <font>
      <b/>
      <sz val="10"/>
      <name val="Arial Narrow"/>
      <family val="2"/>
      <charset val="186"/>
    </font>
    <font>
      <sz val="10"/>
      <name val="Arial Narrow"/>
      <family val="2"/>
      <charset val="186"/>
    </font>
    <font>
      <b/>
      <sz val="14"/>
      <name val="Arial Narrow"/>
      <family val="2"/>
      <charset val="186"/>
    </font>
    <font>
      <b/>
      <sz val="11"/>
      <name val="Arial Narrow"/>
      <family val="2"/>
      <charset val="186"/>
    </font>
    <font>
      <sz val="8"/>
      <name val="Arial Narrow"/>
      <family val="2"/>
      <charset val="186"/>
    </font>
    <font>
      <sz val="11"/>
      <name val="Arial Narrow"/>
      <family val="2"/>
      <charset val="186"/>
    </font>
    <font>
      <sz val="12"/>
      <name val="Arial Narrow"/>
      <family val="2"/>
      <charset val="186"/>
    </font>
    <font>
      <sz val="11"/>
      <color theme="1"/>
      <name val="Calibri"/>
      <family val="2"/>
      <charset val="186"/>
      <scheme val="minor"/>
    </font>
    <font>
      <sz val="11"/>
      <color theme="1"/>
      <name val="Calibri"/>
      <family val="2"/>
      <scheme val="minor"/>
    </font>
    <font>
      <b/>
      <i/>
      <sz val="10"/>
      <name val="Arial Narrow"/>
      <family val="2"/>
      <charset val="186"/>
    </font>
    <font>
      <sz val="14"/>
      <name val="Arial Narrow"/>
      <family val="2"/>
      <charset val="186"/>
    </font>
    <font>
      <sz val="10"/>
      <name val="Times New Roman"/>
      <family val="1"/>
      <charset val="186"/>
    </font>
    <font>
      <b/>
      <sz val="11"/>
      <color theme="1"/>
      <name val="Calibri"/>
      <family val="2"/>
      <charset val="186"/>
      <scheme val="minor"/>
    </font>
    <font>
      <sz val="11"/>
      <color theme="1"/>
      <name val="Times New Roman"/>
      <family val="2"/>
      <charset val="186"/>
    </font>
    <font>
      <sz val="10"/>
      <color theme="1"/>
      <name val="Arial Narrow"/>
      <family val="2"/>
      <charset val="186"/>
    </font>
    <font>
      <sz val="11"/>
      <color theme="1"/>
      <name val="Arial Narrow"/>
      <family val="2"/>
      <charset val="186"/>
    </font>
    <font>
      <b/>
      <sz val="11"/>
      <color theme="1"/>
      <name val="Arial Narrow"/>
      <family val="2"/>
      <charset val="186"/>
    </font>
    <font>
      <vertAlign val="superscript"/>
      <sz val="11"/>
      <color theme="1"/>
      <name val="Arial Narrow"/>
      <family val="2"/>
      <charset val="186"/>
    </font>
    <font>
      <i/>
      <sz val="10"/>
      <name val="Times New Roman"/>
      <family val="1"/>
      <charset val="186"/>
    </font>
    <font>
      <sz val="10"/>
      <color rgb="FFFF0000"/>
      <name val="Arial Narrow"/>
      <family val="2"/>
      <charset val="186"/>
    </font>
    <font>
      <b/>
      <sz val="14"/>
      <name val="Arial Narrow"/>
      <family val="2"/>
      <charset val="186"/>
    </font>
    <font>
      <sz val="14"/>
      <name val="Arial Narrow"/>
      <family val="2"/>
      <charset val="186"/>
    </font>
    <font>
      <i/>
      <sz val="10"/>
      <name val="Times New Roman"/>
      <family val="1"/>
      <charset val="186"/>
    </font>
    <font>
      <sz val="12"/>
      <name val="Arial Narrow"/>
      <family val="2"/>
      <charset val="186"/>
    </font>
    <font>
      <sz val="10"/>
      <name val="Times New Roman"/>
      <family val="1"/>
      <charset val="186"/>
    </font>
    <font>
      <b/>
      <sz val="11"/>
      <name val="Arial Narrow"/>
      <family val="2"/>
      <charset val="186"/>
    </font>
    <font>
      <sz val="11"/>
      <name val="Arial Narrow"/>
      <family val="2"/>
      <charset val="186"/>
    </font>
    <font>
      <b/>
      <sz val="10"/>
      <name val="Arial Narrow"/>
      <family val="2"/>
      <charset val="186"/>
    </font>
    <font>
      <sz val="10"/>
      <name val="Arial Narrow"/>
      <family val="2"/>
      <charset val="186"/>
    </font>
    <font>
      <sz val="8"/>
      <name val="Arial Narrow"/>
      <family val="2"/>
      <charset val="186"/>
    </font>
    <font>
      <sz val="10"/>
      <color theme="1"/>
      <name val="Arial Narrow"/>
      <family val="2"/>
      <charset val="186"/>
    </font>
    <font>
      <b/>
      <sz val="14"/>
      <name val="Arial Narrow"/>
      <family val="2"/>
      <charset val="186"/>
    </font>
    <font>
      <sz val="14"/>
      <name val="Arial Narrow"/>
      <family val="2"/>
      <charset val="186"/>
    </font>
    <font>
      <i/>
      <sz val="10"/>
      <name val="Times New Roman"/>
      <family val="1"/>
      <charset val="186"/>
    </font>
    <font>
      <sz val="12"/>
      <name val="Arial Narrow"/>
      <family val="2"/>
      <charset val="186"/>
    </font>
    <font>
      <sz val="10"/>
      <name val="Times New Roman"/>
      <family val="1"/>
      <charset val="186"/>
    </font>
    <font>
      <b/>
      <sz val="11"/>
      <name val="Arial Narrow"/>
      <family val="2"/>
      <charset val="186"/>
    </font>
    <font>
      <sz val="11"/>
      <name val="Arial Narrow"/>
      <family val="2"/>
      <charset val="186"/>
    </font>
    <font>
      <b/>
      <sz val="10"/>
      <name val="Arial Narrow"/>
      <family val="2"/>
      <charset val="186"/>
    </font>
    <font>
      <sz val="10"/>
      <name val="Arial Narrow"/>
      <family val="2"/>
      <charset val="186"/>
    </font>
    <font>
      <sz val="8"/>
      <name val="Arial Narrow"/>
      <family val="2"/>
      <charset val="186"/>
    </font>
    <font>
      <sz val="10"/>
      <name val="Calibri"/>
      <family val="2"/>
      <charset val="186"/>
      <scheme val="minor"/>
    </font>
    <font>
      <sz val="10"/>
      <color theme="1"/>
      <name val="Arial Narrow"/>
      <family val="2"/>
    </font>
    <font>
      <sz val="10"/>
      <name val="Arial Narrow"/>
      <family val="2"/>
    </font>
    <font>
      <sz val="10"/>
      <color theme="1"/>
      <name val="Arial Narrow"/>
      <family val="2"/>
      <charset val="204"/>
    </font>
    <font>
      <sz val="10"/>
      <name val="Arial Narrow"/>
      <family val="2"/>
      <charset val="204"/>
    </font>
    <font>
      <b/>
      <i/>
      <sz val="10"/>
      <name val="Arial Narrow"/>
      <family val="2"/>
      <charset val="186"/>
    </font>
    <font>
      <b/>
      <u/>
      <sz val="12"/>
      <name val="Times New Roman"/>
      <family val="1"/>
      <charset val="186"/>
    </font>
    <font>
      <sz val="8"/>
      <name val="Times New Roman"/>
      <family val="1"/>
      <charset val="186"/>
    </font>
    <font>
      <sz val="11"/>
      <name val="Times New Roman"/>
      <family val="1"/>
      <charset val="186"/>
    </font>
    <font>
      <b/>
      <sz val="10"/>
      <name val="Times New Roman"/>
      <family val="1"/>
      <charset val="186"/>
    </font>
    <font>
      <b/>
      <i/>
      <sz val="10"/>
      <name val="Times New Roman"/>
      <family val="1"/>
      <charset val="186"/>
    </font>
  </fonts>
  <fills count="21">
    <fill>
      <patternFill patternType="none"/>
    </fill>
    <fill>
      <patternFill patternType="gray125"/>
    </fill>
    <fill>
      <patternFill patternType="solid">
        <fgColor indexed="62"/>
      </patternFill>
    </fill>
    <fill>
      <patternFill patternType="solid">
        <fgColor indexed="1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57"/>
      </patternFill>
    </fill>
    <fill>
      <patternFill patternType="solid">
        <fgColor indexed="3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53"/>
      </patternFill>
    </fill>
    <fill>
      <patternFill patternType="solid">
        <fgColor indexed="22"/>
      </patternFill>
    </fill>
    <fill>
      <patternFill patternType="solid">
        <fgColor indexed="43"/>
      </patternFill>
    </fill>
    <fill>
      <patternFill patternType="solid">
        <fgColor theme="0"/>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double">
        <color indexed="64"/>
      </bottom>
      <diagonal/>
    </border>
    <border>
      <left style="hair">
        <color indexed="64"/>
      </left>
      <right style="hair">
        <color indexed="64"/>
      </right>
      <top/>
      <bottom style="hair">
        <color indexed="64"/>
      </bottom>
      <diagonal/>
    </border>
    <border>
      <left style="hair">
        <color indexed="8"/>
      </left>
      <right style="hair">
        <color indexed="8"/>
      </right>
      <top style="hair">
        <color indexed="8"/>
      </top>
      <bottom style="hair">
        <color indexed="8"/>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right/>
      <top style="thin">
        <color indexed="64"/>
      </top>
      <bottom/>
      <diagonal/>
    </border>
    <border>
      <left style="hair">
        <color auto="1"/>
      </left>
      <right style="hair">
        <color auto="1"/>
      </right>
      <top style="hair">
        <color auto="1"/>
      </top>
      <bottom style="hair">
        <color auto="1"/>
      </bottom>
      <diagonal/>
    </border>
    <border>
      <left style="hair">
        <color auto="1"/>
      </left>
      <right style="hair">
        <color auto="1"/>
      </right>
      <top style="hair">
        <color indexed="64"/>
      </top>
      <bottom style="hair">
        <color indexed="8"/>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double">
        <color indexed="64"/>
      </bottom>
      <diagonal/>
    </border>
    <border>
      <left style="hair">
        <color indexed="64"/>
      </left>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s>
  <cellStyleXfs count="165">
    <xf numFmtId="0" fontId="0" fillId="0" borderId="0"/>
    <xf numFmtId="0" fontId="4" fillId="2" borderId="0" applyNumberFormat="0" applyBorder="0" applyAlignment="0" applyProtection="0"/>
    <xf numFmtId="0" fontId="4"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7"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5" fillId="18" borderId="1" applyNumberFormat="0" applyAlignment="0" applyProtection="0"/>
    <xf numFmtId="0" fontId="6"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6" fontId="13" fillId="0" borderId="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4" fillId="0" borderId="0">
      <protection locked="0"/>
    </xf>
    <xf numFmtId="170" fontId="2" fillId="0" borderId="0" applyFont="0" applyFill="0" applyBorder="0" applyAlignment="0" applyProtection="0"/>
    <xf numFmtId="0" fontId="16" fillId="0" borderId="0"/>
    <xf numFmtId="168" fontId="14" fillId="0" borderId="0">
      <protection locked="0"/>
    </xf>
    <xf numFmtId="169" fontId="15" fillId="0" borderId="0">
      <protection locked="0"/>
    </xf>
    <xf numFmtId="169" fontId="15" fillId="0" borderId="0">
      <protection locked="0"/>
    </xf>
    <xf numFmtId="0" fontId="7" fillId="9" borderId="1" applyNumberFormat="0" applyAlignment="0" applyProtection="0"/>
    <xf numFmtId="0" fontId="8" fillId="18" borderId="2" applyNumberFormat="0" applyAlignment="0" applyProtection="0"/>
    <xf numFmtId="0" fontId="9" fillId="0" borderId="3" applyNumberFormat="0" applyFill="0" applyAlignment="0" applyProtection="0"/>
    <xf numFmtId="0" fontId="10" fillId="6" borderId="0" applyNumberFormat="0" applyBorder="0" applyAlignment="0" applyProtection="0"/>
    <xf numFmtId="0" fontId="11" fillId="19" borderId="0" applyNumberFormat="0" applyBorder="0" applyAlignment="0" applyProtection="0"/>
    <xf numFmtId="0" fontId="25"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5" fillId="0" borderId="0"/>
    <xf numFmtId="0" fontId="25" fillId="0" borderId="0"/>
    <xf numFmtId="0" fontId="2" fillId="0" borderId="0"/>
    <xf numFmtId="0" fontId="2" fillId="0" borderId="0"/>
    <xf numFmtId="0" fontId="2" fillId="0" borderId="0"/>
    <xf numFmtId="0" fontId="2"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textRotation="90"/>
    </xf>
    <xf numFmtId="0" fontId="2" fillId="0" borderId="0"/>
    <xf numFmtId="0" fontId="25" fillId="0" borderId="0"/>
    <xf numFmtId="0" fontId="25" fillId="0" borderId="0"/>
    <xf numFmtId="0" fontId="2" fillId="0" borderId="0"/>
    <xf numFmtId="0" fontId="2" fillId="0" borderId="0"/>
    <xf numFmtId="0" fontId="17" fillId="0" borderId="0"/>
    <xf numFmtId="0" fontId="25" fillId="0" borderId="0"/>
    <xf numFmtId="0" fontId="2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5" fillId="0" borderId="0"/>
    <xf numFmtId="0" fontId="2" fillId="0" borderId="0"/>
    <xf numFmtId="0" fontId="2" fillId="0" borderId="0"/>
    <xf numFmtId="0" fontId="12" fillId="0" borderId="0" applyNumberFormat="0" applyFill="0" applyBorder="0" applyAlignment="0" applyProtection="0"/>
    <xf numFmtId="0" fontId="2" fillId="0" borderId="0"/>
    <xf numFmtId="0" fontId="26" fillId="0" borderId="0"/>
    <xf numFmtId="0" fontId="2" fillId="0" borderId="0"/>
    <xf numFmtId="0" fontId="3" fillId="0" borderId="0"/>
    <xf numFmtId="0" fontId="3" fillId="0" borderId="0"/>
    <xf numFmtId="0" fontId="2" fillId="0" borderId="0"/>
    <xf numFmtId="0" fontId="13" fillId="0" borderId="0"/>
    <xf numFmtId="0" fontId="3" fillId="0" borderId="0"/>
    <xf numFmtId="0" fontId="2" fillId="0" borderId="0"/>
    <xf numFmtId="0" fontId="31" fillId="0" borderId="0"/>
    <xf numFmtId="0" fontId="26" fillId="0" borderId="0"/>
    <xf numFmtId="0" fontId="2" fillId="0" borderId="0"/>
    <xf numFmtId="0" fontId="2" fillId="0" borderId="0"/>
    <xf numFmtId="0" fontId="31" fillId="0" borderId="0"/>
    <xf numFmtId="0" fontId="2" fillId="0" borderId="0"/>
  </cellStyleXfs>
  <cellXfs count="311">
    <xf numFmtId="0" fontId="0" fillId="0" borderId="0" xfId="0"/>
    <xf numFmtId="0" fontId="19" fillId="0" borderId="0" xfId="0" applyFont="1" applyFill="1" applyAlignment="1">
      <alignment vertical="center"/>
    </xf>
    <xf numFmtId="0" fontId="19" fillId="0" borderId="4" xfId="0" applyFont="1" applyFill="1" applyBorder="1" applyAlignment="1">
      <alignment vertical="center"/>
    </xf>
    <xf numFmtId="0" fontId="19" fillId="0" borderId="0" xfId="0" applyFont="1" applyFill="1" applyBorder="1"/>
    <xf numFmtId="0" fontId="19" fillId="0" borderId="0" xfId="0" applyFont="1" applyFill="1"/>
    <xf numFmtId="2" fontId="23" fillId="0" borderId="0" xfId="0" applyNumberFormat="1" applyFont="1" applyFill="1" applyBorder="1" applyAlignment="1">
      <alignment horizontal="center"/>
    </xf>
    <xf numFmtId="0" fontId="19" fillId="0" borderId="0" xfId="155" applyFont="1" applyFill="1" applyBorder="1" applyAlignment="1">
      <alignment vertical="center"/>
    </xf>
    <xf numFmtId="4" fontId="19" fillId="0" borderId="0" xfId="0" applyNumberFormat="1" applyFont="1" applyFill="1" applyAlignment="1">
      <alignment vertical="center"/>
    </xf>
    <xf numFmtId="0" fontId="19" fillId="0" borderId="7" xfId="154" applyFont="1" applyFill="1" applyBorder="1" applyAlignment="1">
      <alignment horizontal="center" vertical="center"/>
    </xf>
    <xf numFmtId="0" fontId="19" fillId="0" borderId="7" xfId="154" applyFont="1" applyFill="1" applyBorder="1" applyAlignment="1">
      <alignment horizontal="center" vertical="center" wrapText="1"/>
    </xf>
    <xf numFmtId="0" fontId="19" fillId="0" borderId="4" xfId="0" applyFont="1" applyFill="1" applyBorder="1" applyAlignment="1">
      <alignment horizontal="center" vertical="center"/>
    </xf>
    <xf numFmtId="49" fontId="19" fillId="0" borderId="4" xfId="0" applyNumberFormat="1" applyFont="1" applyFill="1" applyBorder="1" applyAlignment="1">
      <alignment horizontal="center" vertical="center"/>
    </xf>
    <xf numFmtId="0" fontId="19" fillId="0" borderId="0" xfId="0" applyFont="1" applyFill="1" applyBorder="1" applyAlignment="1">
      <alignment horizontal="center" vertical="center"/>
    </xf>
    <xf numFmtId="1" fontId="19" fillId="0" borderId="4" xfId="0" applyNumberFormat="1" applyFont="1" applyFill="1" applyBorder="1" applyAlignment="1">
      <alignment horizontal="center" vertical="center"/>
    </xf>
    <xf numFmtId="0" fontId="19" fillId="0" borderId="4" xfId="0" applyFont="1" applyFill="1" applyBorder="1" applyAlignment="1">
      <alignment horizontal="left" vertical="center" wrapText="1"/>
    </xf>
    <xf numFmtId="0" fontId="19" fillId="0" borderId="9" xfId="155" applyFont="1" applyFill="1" applyBorder="1" applyAlignment="1">
      <alignment vertical="center"/>
    </xf>
    <xf numFmtId="0" fontId="19" fillId="0" borderId="9" xfId="155" applyFont="1" applyFill="1" applyBorder="1" applyAlignment="1">
      <alignment horizontal="center" vertical="center"/>
    </xf>
    <xf numFmtId="0" fontId="19" fillId="0" borderId="0" xfId="155" applyFont="1" applyFill="1" applyBorder="1" applyAlignment="1">
      <alignment horizontal="right" vertical="center"/>
    </xf>
    <xf numFmtId="0" fontId="19" fillId="0" borderId="0" xfId="155" applyFont="1" applyFill="1" applyBorder="1" applyAlignment="1">
      <alignment horizontal="center" vertical="center"/>
    </xf>
    <xf numFmtId="0" fontId="19" fillId="0" borderId="0" xfId="0" applyFont="1" applyFill="1" applyBorder="1" applyAlignment="1">
      <alignment horizontal="center"/>
    </xf>
    <xf numFmtId="0" fontId="19" fillId="0" borderId="0" xfId="0" applyFont="1" applyFill="1" applyBorder="1" applyAlignment="1"/>
    <xf numFmtId="0" fontId="23" fillId="0" borderId="0" xfId="0" applyFont="1" applyFill="1" applyAlignment="1"/>
    <xf numFmtId="0" fontId="23" fillId="0" borderId="0" xfId="0" applyFont="1" applyFill="1" applyBorder="1" applyAlignment="1">
      <alignment horizontal="center"/>
    </xf>
    <xf numFmtId="0" fontId="23" fillId="0" borderId="0" xfId="0" applyFont="1" applyFill="1" applyBorder="1" applyAlignment="1"/>
    <xf numFmtId="0" fontId="24" fillId="0" borderId="0" xfId="0" applyFont="1" applyFill="1" applyBorder="1"/>
    <xf numFmtId="0" fontId="19" fillId="0" borderId="9" xfId="155" applyFont="1" applyFill="1" applyBorder="1" applyAlignment="1"/>
    <xf numFmtId="0" fontId="18" fillId="0" borderId="4" xfId="0" applyFont="1" applyFill="1" applyBorder="1" applyAlignment="1">
      <alignment horizontal="center" vertical="center"/>
    </xf>
    <xf numFmtId="0" fontId="18" fillId="0" borderId="4" xfId="123" applyFont="1" applyFill="1" applyBorder="1" applyAlignment="1">
      <alignment horizontal="center" vertical="center" wrapText="1"/>
    </xf>
    <xf numFmtId="0" fontId="19" fillId="0" borderId="4" xfId="123" applyFont="1" applyFill="1" applyBorder="1" applyAlignment="1">
      <alignment horizontal="center" vertical="center"/>
    </xf>
    <xf numFmtId="1" fontId="19" fillId="0" borderId="4" xfId="123" applyNumberFormat="1" applyFont="1" applyFill="1" applyBorder="1" applyAlignment="1">
      <alignment horizontal="center" vertical="center"/>
    </xf>
    <xf numFmtId="49" fontId="19" fillId="0" borderId="4" xfId="123" applyNumberFormat="1" applyFont="1" applyFill="1" applyBorder="1" applyAlignment="1">
      <alignment horizontal="center" vertical="center"/>
    </xf>
    <xf numFmtId="0" fontId="18" fillId="0" borderId="4" xfId="123" applyFont="1" applyFill="1" applyBorder="1" applyAlignment="1">
      <alignment horizontal="center" vertical="center"/>
    </xf>
    <xf numFmtId="0" fontId="19" fillId="0" borderId="4" xfId="123" applyFont="1" applyFill="1" applyBorder="1" applyAlignment="1">
      <alignment horizontal="left" vertical="center" wrapText="1"/>
    </xf>
    <xf numFmtId="2" fontId="19" fillId="0" borderId="4" xfId="123" applyNumberFormat="1" applyFont="1" applyFill="1" applyBorder="1" applyAlignment="1">
      <alignment horizontal="center" vertical="center"/>
    </xf>
    <xf numFmtId="0" fontId="19" fillId="0" borderId="4" xfId="0" applyFont="1" applyFill="1" applyBorder="1" applyAlignment="1">
      <alignment horizontal="left" vertical="center"/>
    </xf>
    <xf numFmtId="0" fontId="18" fillId="0" borderId="4" xfId="0" applyFont="1" applyFill="1" applyBorder="1" applyAlignment="1">
      <alignment vertical="center"/>
    </xf>
    <xf numFmtId="0" fontId="19" fillId="0" borderId="0" xfId="0" applyFont="1" applyFill="1" applyAlignment="1">
      <alignment horizontal="left" vertical="center"/>
    </xf>
    <xf numFmtId="0" fontId="18" fillId="0" borderId="4" xfId="0" applyFont="1" applyFill="1" applyBorder="1" applyAlignment="1">
      <alignment horizontal="left" vertical="center"/>
    </xf>
    <xf numFmtId="0" fontId="18" fillId="0" borderId="4" xfId="0" applyFont="1" applyFill="1" applyBorder="1" applyAlignment="1">
      <alignment horizontal="center" vertical="center" wrapText="1"/>
    </xf>
    <xf numFmtId="2" fontId="18" fillId="0" borderId="4" xfId="123" applyNumberFormat="1" applyFont="1" applyFill="1" applyBorder="1" applyAlignment="1">
      <alignment horizontal="center" vertical="center"/>
    </xf>
    <xf numFmtId="0" fontId="19" fillId="0" borderId="8" xfId="0" applyFont="1" applyFill="1" applyBorder="1" applyAlignment="1">
      <alignment vertical="center" wrapText="1"/>
    </xf>
    <xf numFmtId="0" fontId="19" fillId="0" borderId="8" xfId="0" applyFont="1" applyFill="1" applyBorder="1" applyAlignment="1">
      <alignment horizontal="center" vertical="center"/>
    </xf>
    <xf numFmtId="0" fontId="28" fillId="0" borderId="0" xfId="0" applyFont="1" applyFill="1" applyBorder="1"/>
    <xf numFmtId="0" fontId="23" fillId="0" borderId="0" xfId="155" applyFont="1" applyFill="1" applyAlignment="1"/>
    <xf numFmtId="0" fontId="23" fillId="0" borderId="0" xfId="155" applyFont="1" applyFill="1" applyAlignment="1">
      <alignment horizontal="center"/>
    </xf>
    <xf numFmtId="4" fontId="23" fillId="0" borderId="0" xfId="0" applyNumberFormat="1" applyFont="1" applyFill="1" applyAlignment="1">
      <alignment vertical="center"/>
    </xf>
    <xf numFmtId="0" fontId="21" fillId="0" borderId="0" xfId="0" applyFont="1" applyFill="1" applyBorder="1" applyAlignment="1">
      <alignment horizontal="center"/>
    </xf>
    <xf numFmtId="2" fontId="21" fillId="0" borderId="0" xfId="0" applyNumberFormat="1" applyFont="1" applyFill="1" applyBorder="1" applyAlignment="1"/>
    <xf numFmtId="165" fontId="19" fillId="0" borderId="8" xfId="0" applyNumberFormat="1" applyFont="1" applyFill="1" applyBorder="1" applyAlignment="1">
      <alignment horizontal="center" vertical="center"/>
    </xf>
    <xf numFmtId="49" fontId="18" fillId="0" borderId="4" xfId="123" applyNumberFormat="1" applyFont="1" applyFill="1" applyBorder="1" applyAlignment="1">
      <alignment horizontal="center" vertical="center"/>
    </xf>
    <xf numFmtId="49" fontId="18" fillId="0" borderId="4" xfId="0" applyNumberFormat="1" applyFont="1" applyFill="1" applyBorder="1" applyAlignment="1">
      <alignment horizontal="center" vertical="center"/>
    </xf>
    <xf numFmtId="0" fontId="21" fillId="0" borderId="0" xfId="0" applyFont="1" applyFill="1" applyBorder="1" applyAlignment="1">
      <alignment horizontal="left" vertical="center"/>
    </xf>
    <xf numFmtId="171" fontId="23" fillId="0" borderId="0" xfId="0" applyNumberFormat="1" applyFont="1" applyFill="1" applyBorder="1" applyAlignment="1">
      <alignment horizontal="center" vertical="center"/>
    </xf>
    <xf numFmtId="0" fontId="21" fillId="0" borderId="0" xfId="0" applyFont="1" applyFill="1" applyBorder="1"/>
    <xf numFmtId="0" fontId="22" fillId="0" borderId="6" xfId="154" applyFont="1" applyFill="1" applyBorder="1" applyAlignment="1">
      <alignment horizontal="center" vertical="center"/>
    </xf>
    <xf numFmtId="0" fontId="22" fillId="0" borderId="0" xfId="0" applyFont="1" applyFill="1" applyAlignment="1">
      <alignment horizontal="left" vertical="center"/>
    </xf>
    <xf numFmtId="0" fontId="32" fillId="0" borderId="4" xfId="0" applyFont="1" applyBorder="1" applyAlignment="1">
      <alignment wrapText="1"/>
    </xf>
    <xf numFmtId="0" fontId="27" fillId="0" borderId="4" xfId="0" applyFont="1" applyFill="1" applyBorder="1" applyAlignment="1">
      <alignment horizontal="left" vertical="center" wrapText="1"/>
    </xf>
    <xf numFmtId="0" fontId="18" fillId="20" borderId="4" xfId="123" applyFont="1" applyFill="1" applyBorder="1" applyAlignment="1">
      <alignment horizontal="center" vertical="center" wrapText="1"/>
    </xf>
    <xf numFmtId="0" fontId="19" fillId="0" borderId="19" xfId="123" applyFont="1" applyFill="1" applyBorder="1" applyAlignment="1">
      <alignment horizontal="left" vertical="center" wrapText="1"/>
    </xf>
    <xf numFmtId="0" fontId="19" fillId="0" borderId="19" xfId="123" applyFont="1" applyFill="1" applyBorder="1" applyAlignment="1">
      <alignment horizontal="center" vertical="center"/>
    </xf>
    <xf numFmtId="0" fontId="18" fillId="0" borderId="19" xfId="123" applyFont="1" applyFill="1" applyBorder="1" applyAlignment="1">
      <alignment horizontal="center" vertical="center" wrapText="1"/>
    </xf>
    <xf numFmtId="0" fontId="18" fillId="0" borderId="19" xfId="123" applyFont="1" applyFill="1" applyBorder="1" applyAlignment="1">
      <alignment horizontal="center" vertical="center"/>
    </xf>
    <xf numFmtId="0" fontId="24" fillId="0" borderId="0" xfId="0" applyFont="1" applyFill="1" applyAlignment="1">
      <alignment vertical="center"/>
    </xf>
    <xf numFmtId="0" fontId="36" fillId="0" borderId="0" xfId="0" applyFont="1" applyFill="1" applyBorder="1" applyAlignment="1">
      <alignment vertical="center"/>
    </xf>
    <xf numFmtId="0" fontId="29" fillId="0" borderId="0" xfId="164" applyFont="1" applyFill="1" applyBorder="1" applyAlignment="1">
      <alignment vertical="center"/>
    </xf>
    <xf numFmtId="0" fontId="18" fillId="0" borderId="21" xfId="0" applyFont="1" applyFill="1" applyBorder="1" applyAlignment="1">
      <alignment horizontal="center" vertical="center"/>
    </xf>
    <xf numFmtId="0" fontId="18" fillId="0" borderId="21" xfId="0" applyFont="1" applyFill="1" applyBorder="1" applyAlignment="1">
      <alignment horizontal="left" vertical="center"/>
    </xf>
    <xf numFmtId="0" fontId="37" fillId="0" borderId="19" xfId="0" applyFont="1" applyFill="1" applyBorder="1" applyAlignment="1">
      <alignment horizontal="center" vertical="center"/>
    </xf>
    <xf numFmtId="0" fontId="37" fillId="0" borderId="22" xfId="0" applyFont="1" applyFill="1" applyBorder="1" applyAlignment="1">
      <alignment horizontal="center" vertical="center"/>
    </xf>
    <xf numFmtId="0" fontId="22" fillId="0" borderId="10" xfId="154" applyFont="1" applyFill="1" applyBorder="1" applyAlignment="1">
      <alignment horizontal="center" vertical="center"/>
    </xf>
    <xf numFmtId="0" fontId="18" fillId="0" borderId="0" xfId="0" applyFont="1" applyFill="1" applyBorder="1" applyAlignment="1">
      <alignment vertical="center"/>
    </xf>
    <xf numFmtId="0" fontId="22" fillId="0" borderId="0" xfId="0" applyFont="1" applyFill="1" applyAlignment="1">
      <alignment vertical="center"/>
    </xf>
    <xf numFmtId="0" fontId="39" fillId="0" borderId="0" xfId="0" applyFont="1" applyFill="1" applyBorder="1"/>
    <xf numFmtId="0" fontId="40" fillId="0" borderId="0" xfId="0" applyFont="1" applyFill="1" applyBorder="1" applyAlignment="1">
      <alignment vertical="center"/>
    </xf>
    <xf numFmtId="0" fontId="41" fillId="0" borderId="0" xfId="0" applyFont="1" applyFill="1" applyBorder="1"/>
    <xf numFmtId="0" fontId="42" fillId="0" borderId="0" xfId="164" applyFont="1" applyFill="1" applyBorder="1" applyAlignment="1">
      <alignment vertical="center"/>
    </xf>
    <xf numFmtId="0" fontId="43" fillId="0" borderId="0" xfId="0" applyFont="1" applyFill="1" applyBorder="1"/>
    <xf numFmtId="0" fontId="44" fillId="0" borderId="0" xfId="0" applyFont="1" applyFill="1" applyAlignment="1"/>
    <xf numFmtId="0" fontId="44" fillId="0" borderId="0" xfId="0" applyFont="1" applyFill="1" applyBorder="1" applyAlignment="1"/>
    <xf numFmtId="0" fontId="43" fillId="0" borderId="0" xfId="0" applyFont="1" applyFill="1" applyBorder="1" applyAlignment="1">
      <alignment horizontal="center"/>
    </xf>
    <xf numFmtId="2" fontId="44" fillId="0" borderId="0" xfId="0" applyNumberFormat="1" applyFont="1" applyFill="1" applyBorder="1" applyAlignment="1">
      <alignment horizontal="center"/>
    </xf>
    <xf numFmtId="0" fontId="44" fillId="0" borderId="0" xfId="0" applyFont="1" applyFill="1" applyBorder="1" applyAlignment="1">
      <alignment horizontal="center"/>
    </xf>
    <xf numFmtId="0" fontId="44" fillId="0" borderId="0" xfId="155" applyFont="1" applyFill="1" applyAlignment="1"/>
    <xf numFmtId="0" fontId="44" fillId="0" borderId="0" xfId="155" applyFont="1" applyFill="1" applyAlignment="1">
      <alignment horizontal="center"/>
    </xf>
    <xf numFmtId="4" fontId="44" fillId="0" borderId="0" xfId="0" applyNumberFormat="1" applyFont="1" applyFill="1" applyAlignment="1">
      <alignment vertical="center"/>
    </xf>
    <xf numFmtId="4" fontId="46" fillId="0" borderId="0" xfId="0" applyNumberFormat="1" applyFont="1" applyFill="1" applyAlignment="1">
      <alignment vertical="center"/>
    </xf>
    <xf numFmtId="0" fontId="47" fillId="0" borderId="6" xfId="154" applyFont="1" applyFill="1" applyBorder="1" applyAlignment="1">
      <alignment horizontal="center" vertical="center"/>
    </xf>
    <xf numFmtId="0" fontId="47" fillId="0" borderId="0" xfId="0" applyFont="1" applyFill="1" applyAlignment="1">
      <alignment horizontal="left" vertical="center"/>
    </xf>
    <xf numFmtId="0" fontId="46" fillId="0" borderId="7" xfId="154" applyFont="1" applyFill="1" applyBorder="1" applyAlignment="1">
      <alignment horizontal="center" vertical="center"/>
    </xf>
    <xf numFmtId="0" fontId="46" fillId="0" borderId="7" xfId="154" applyFont="1" applyFill="1" applyBorder="1" applyAlignment="1">
      <alignment horizontal="center" vertical="center" wrapText="1"/>
    </xf>
    <xf numFmtId="0" fontId="46" fillId="0" borderId="0" xfId="0" applyFont="1" applyFill="1" applyAlignment="1">
      <alignment horizontal="left" vertical="center"/>
    </xf>
    <xf numFmtId="0" fontId="46" fillId="0" borderId="4" xfId="0" applyFont="1" applyFill="1" applyBorder="1" applyAlignment="1">
      <alignment horizontal="center" vertical="center"/>
    </xf>
    <xf numFmtId="0" fontId="46" fillId="0" borderId="0" xfId="0" applyFont="1" applyFill="1" applyAlignment="1">
      <alignment vertical="center"/>
    </xf>
    <xf numFmtId="0" fontId="48" fillId="0" borderId="4" xfId="0" applyFont="1" applyBorder="1" applyAlignment="1"/>
    <xf numFmtId="0" fontId="48" fillId="0" borderId="4" xfId="0" applyFont="1" applyBorder="1" applyAlignment="1">
      <alignment horizontal="center"/>
    </xf>
    <xf numFmtId="0" fontId="48" fillId="0" borderId="4" xfId="0" applyFont="1" applyBorder="1" applyAlignment="1">
      <alignment horizontal="center" vertical="center"/>
    </xf>
    <xf numFmtId="0" fontId="48" fillId="0" borderId="4" xfId="0" applyFont="1" applyBorder="1" applyAlignment="1">
      <alignment wrapText="1"/>
    </xf>
    <xf numFmtId="49" fontId="48" fillId="0" borderId="4" xfId="0" applyNumberFormat="1" applyFont="1" applyBorder="1" applyAlignment="1">
      <alignment horizontal="center" vertical="center"/>
    </xf>
    <xf numFmtId="0" fontId="48" fillId="0" borderId="4" xfId="0" applyFont="1" applyBorder="1" applyAlignment="1">
      <alignment vertical="top" wrapText="1"/>
    </xf>
    <xf numFmtId="0" fontId="48" fillId="0" borderId="4" xfId="0" applyFont="1" applyBorder="1"/>
    <xf numFmtId="0" fontId="48" fillId="0" borderId="4" xfId="0" applyFont="1" applyBorder="1" applyAlignment="1">
      <alignment vertical="center" wrapText="1"/>
    </xf>
    <xf numFmtId="0" fontId="46" fillId="0" borderId="4" xfId="0" applyFont="1" applyFill="1" applyBorder="1" applyAlignment="1">
      <alignment vertical="center" wrapText="1"/>
    </xf>
    <xf numFmtId="0" fontId="45" fillId="0" borderId="4" xfId="0" applyFont="1" applyFill="1" applyBorder="1" applyAlignment="1">
      <alignment vertical="center"/>
    </xf>
    <xf numFmtId="0" fontId="46" fillId="0" borderId="7" xfId="0" applyFont="1" applyFill="1" applyBorder="1" applyAlignment="1">
      <alignment horizontal="center" vertical="center"/>
    </xf>
    <xf numFmtId="0" fontId="46" fillId="0" borderId="7" xfId="0" applyFont="1" applyFill="1" applyBorder="1" applyAlignment="1">
      <alignment horizontal="left" vertical="center"/>
    </xf>
    <xf numFmtId="0" fontId="46" fillId="0" borderId="4" xfId="0" applyFont="1" applyFill="1" applyBorder="1" applyAlignment="1">
      <alignment horizontal="center" wrapText="1"/>
    </xf>
    <xf numFmtId="0" fontId="46" fillId="0" borderId="4" xfId="0" applyFont="1" applyFill="1" applyBorder="1" applyAlignment="1">
      <alignment wrapText="1"/>
    </xf>
    <xf numFmtId="0" fontId="46" fillId="0" borderId="0" xfId="0" applyFont="1" applyFill="1" applyAlignment="1"/>
    <xf numFmtId="0" fontId="46" fillId="0" borderId="0" xfId="0" applyFont="1" applyFill="1"/>
    <xf numFmtId="0" fontId="46" fillId="0" borderId="0" xfId="0" applyFont="1" applyFill="1" applyBorder="1" applyAlignment="1"/>
    <xf numFmtId="0" fontId="46" fillId="0" borderId="0" xfId="0" applyFont="1" applyFill="1" applyBorder="1" applyAlignment="1">
      <alignment horizontal="center"/>
    </xf>
    <xf numFmtId="0" fontId="46" fillId="0" borderId="0" xfId="0" applyFont="1" applyFill="1" applyBorder="1"/>
    <xf numFmtId="0" fontId="47" fillId="0" borderId="25" xfId="154" applyFont="1" applyFill="1" applyBorder="1" applyAlignment="1">
      <alignment horizontal="center" vertical="center"/>
    </xf>
    <xf numFmtId="0" fontId="46" fillId="0" borderId="11" xfId="0" applyFont="1" applyFill="1" applyBorder="1" applyAlignment="1">
      <alignment horizontal="center" vertical="center"/>
    </xf>
    <xf numFmtId="165" fontId="46" fillId="0" borderId="26" xfId="0" applyNumberFormat="1" applyFont="1" applyFill="1" applyBorder="1" applyAlignment="1">
      <alignment horizontal="center" wrapText="1"/>
    </xf>
    <xf numFmtId="0" fontId="46" fillId="0" borderId="21" xfId="0" applyFont="1" applyFill="1" applyBorder="1" applyAlignment="1">
      <alignment vertical="center"/>
    </xf>
    <xf numFmtId="0" fontId="46" fillId="0" borderId="21" xfId="0" applyFont="1" applyFill="1" applyBorder="1" applyAlignment="1"/>
    <xf numFmtId="49" fontId="23" fillId="0" borderId="0" xfId="0" applyNumberFormat="1" applyFont="1" applyFill="1" applyBorder="1" applyAlignment="1"/>
    <xf numFmtId="49" fontId="23" fillId="0" borderId="0" xfId="155" applyNumberFormat="1" applyFont="1" applyFill="1" applyBorder="1" applyAlignment="1"/>
    <xf numFmtId="49" fontId="22" fillId="0" borderId="25" xfId="154" applyNumberFormat="1" applyFont="1" applyFill="1" applyBorder="1" applyAlignment="1">
      <alignment horizontal="center" vertical="center"/>
    </xf>
    <xf numFmtId="49" fontId="19" fillId="0" borderId="7" xfId="154" applyNumberFormat="1" applyFont="1" applyFill="1" applyBorder="1" applyAlignment="1">
      <alignment horizontal="center" vertical="center"/>
    </xf>
    <xf numFmtId="49" fontId="19" fillId="0" borderId="0" xfId="0" applyNumberFormat="1" applyFont="1" applyFill="1"/>
    <xf numFmtId="49" fontId="19" fillId="0" borderId="0" xfId="155" applyNumberFormat="1" applyFont="1" applyFill="1" applyBorder="1" applyAlignment="1">
      <alignment vertical="center"/>
    </xf>
    <xf numFmtId="49" fontId="19" fillId="0" borderId="0" xfId="0" applyNumberFormat="1" applyFont="1" applyFill="1" applyBorder="1" applyAlignment="1"/>
    <xf numFmtId="49" fontId="19" fillId="0" borderId="0" xfId="0" applyNumberFormat="1" applyFont="1" applyFill="1" applyBorder="1"/>
    <xf numFmtId="49" fontId="23" fillId="0" borderId="0" xfId="0" applyNumberFormat="1" applyFont="1" applyFill="1" applyAlignment="1"/>
    <xf numFmtId="49" fontId="22" fillId="0" borderId="10" xfId="154" applyNumberFormat="1" applyFont="1" applyFill="1" applyBorder="1" applyAlignment="1">
      <alignment horizontal="center" vertical="center"/>
    </xf>
    <xf numFmtId="49" fontId="18" fillId="0" borderId="21" xfId="0" applyNumberFormat="1" applyFont="1" applyFill="1" applyBorder="1" applyAlignment="1">
      <alignment horizontal="center" vertical="center"/>
    </xf>
    <xf numFmtId="49" fontId="19" fillId="0" borderId="21" xfId="158" applyNumberFormat="1" applyFont="1" applyFill="1" applyBorder="1" applyAlignment="1">
      <alignment horizontal="center" vertical="center" wrapText="1"/>
    </xf>
    <xf numFmtId="49" fontId="44" fillId="0" borderId="0" xfId="0" applyNumberFormat="1" applyFont="1" applyFill="1" applyAlignment="1"/>
    <xf numFmtId="49" fontId="44" fillId="0" borderId="0" xfId="0" applyNumberFormat="1" applyFont="1" applyFill="1" applyBorder="1" applyAlignment="1"/>
    <xf numFmtId="49" fontId="44" fillId="0" borderId="0" xfId="155" applyNumberFormat="1" applyFont="1" applyFill="1" applyBorder="1" applyAlignment="1"/>
    <xf numFmtId="49" fontId="46" fillId="0" borderId="7" xfId="154" applyNumberFormat="1" applyFont="1" applyFill="1" applyBorder="1" applyAlignment="1">
      <alignment horizontal="center" vertical="center"/>
    </xf>
    <xf numFmtId="49" fontId="45" fillId="0" borderId="4" xfId="0" applyNumberFormat="1" applyFont="1" applyFill="1" applyBorder="1" applyAlignment="1">
      <alignment horizontal="center" vertical="center"/>
    </xf>
    <xf numFmtId="49" fontId="46" fillId="0" borderId="7" xfId="0" applyNumberFormat="1" applyFont="1" applyFill="1" applyBorder="1" applyAlignment="1">
      <alignment horizontal="center" vertical="center"/>
    </xf>
    <xf numFmtId="49" fontId="46" fillId="0" borderId="4" xfId="0" applyNumberFormat="1" applyFont="1" applyFill="1" applyBorder="1" applyAlignment="1">
      <alignment horizontal="center" wrapText="1"/>
    </xf>
    <xf numFmtId="49" fontId="46" fillId="0" borderId="0" xfId="0" applyNumberFormat="1" applyFont="1" applyFill="1"/>
    <xf numFmtId="49" fontId="46" fillId="0" borderId="0" xfId="0" applyNumberFormat="1" applyFont="1" applyFill="1" applyBorder="1" applyAlignment="1"/>
    <xf numFmtId="49" fontId="46" fillId="0" borderId="0" xfId="0" applyNumberFormat="1" applyFont="1" applyFill="1" applyBorder="1"/>
    <xf numFmtId="49" fontId="19" fillId="0" borderId="27" xfId="0" applyNumberFormat="1" applyFont="1" applyFill="1" applyBorder="1" applyAlignment="1">
      <alignment horizontal="center" vertical="center"/>
    </xf>
    <xf numFmtId="0" fontId="19" fillId="0" borderId="27" xfId="0" applyFont="1" applyFill="1" applyBorder="1" applyAlignment="1">
      <alignment horizontal="center" vertical="center"/>
    </xf>
    <xf numFmtId="1" fontId="19" fillId="0" borderId="27" xfId="123" applyNumberFormat="1" applyFont="1" applyFill="1" applyBorder="1" applyAlignment="1">
      <alignment horizontal="center" vertical="center"/>
    </xf>
    <xf numFmtId="0" fontId="50" fillId="0" borderId="0" xfId="0" applyFont="1" applyFill="1" applyBorder="1"/>
    <xf numFmtId="0" fontId="51" fillId="0" borderId="0" xfId="0" applyFont="1" applyFill="1" applyBorder="1" applyAlignment="1">
      <alignment vertical="center"/>
    </xf>
    <xf numFmtId="0" fontId="52" fillId="0" borderId="0" xfId="0" applyFont="1" applyFill="1" applyBorder="1"/>
    <xf numFmtId="0" fontId="53" fillId="0" borderId="0" xfId="164" applyFont="1" applyFill="1" applyBorder="1" applyAlignment="1">
      <alignment vertical="center"/>
    </xf>
    <xf numFmtId="0" fontId="54" fillId="0" borderId="0" xfId="0" applyFont="1" applyFill="1" applyBorder="1"/>
    <xf numFmtId="0" fontId="55" fillId="0" borderId="0" xfId="0" applyFont="1" applyFill="1" applyBorder="1" applyAlignment="1"/>
    <xf numFmtId="0" fontId="54" fillId="0" borderId="0" xfId="0" applyFont="1" applyFill="1" applyBorder="1" applyAlignment="1">
      <alignment horizontal="center"/>
    </xf>
    <xf numFmtId="2" fontId="54" fillId="0" borderId="0" xfId="0" applyNumberFormat="1" applyFont="1" applyFill="1" applyBorder="1" applyAlignment="1"/>
    <xf numFmtId="2" fontId="55" fillId="0" borderId="0" xfId="0" applyNumberFormat="1" applyFont="1" applyFill="1" applyBorder="1" applyAlignment="1">
      <alignment horizontal="center"/>
    </xf>
    <xf numFmtId="0" fontId="55" fillId="0" borderId="0" xfId="0" applyFont="1" applyFill="1" applyAlignment="1"/>
    <xf numFmtId="49" fontId="55" fillId="0" borderId="0" xfId="0" applyNumberFormat="1" applyFont="1" applyFill="1" applyBorder="1" applyAlignment="1"/>
    <xf numFmtId="0" fontId="55" fillId="0" borderId="0" xfId="0" applyFont="1" applyFill="1" applyBorder="1" applyAlignment="1">
      <alignment horizontal="center"/>
    </xf>
    <xf numFmtId="49" fontId="55" fillId="0" borderId="0" xfId="155" applyNumberFormat="1" applyFont="1" applyFill="1" applyBorder="1" applyAlignment="1"/>
    <xf numFmtId="0" fontId="55" fillId="0" borderId="0" xfId="155" applyFont="1" applyFill="1" applyAlignment="1"/>
    <xf numFmtId="0" fontId="55" fillId="0" borderId="0" xfId="155" applyFont="1" applyFill="1" applyAlignment="1">
      <alignment horizontal="center"/>
    </xf>
    <xf numFmtId="4" fontId="55" fillId="0" borderId="0" xfId="0" applyNumberFormat="1" applyFont="1" applyFill="1" applyAlignment="1">
      <alignment vertical="center"/>
    </xf>
    <xf numFmtId="4" fontId="57" fillId="0" borderId="0" xfId="0" applyNumberFormat="1" applyFont="1" applyFill="1" applyAlignment="1">
      <alignment vertical="center"/>
    </xf>
    <xf numFmtId="49" fontId="58" fillId="0" borderId="6" xfId="154" applyNumberFormat="1" applyFont="1" applyFill="1" applyBorder="1" applyAlignment="1">
      <alignment horizontal="center" vertical="center"/>
    </xf>
    <xf numFmtId="0" fontId="58" fillId="0" borderId="6" xfId="154" applyFont="1" applyFill="1" applyBorder="1" applyAlignment="1">
      <alignment horizontal="center" vertical="center"/>
    </xf>
    <xf numFmtId="0" fontId="58" fillId="0" borderId="0" xfId="0" applyFont="1" applyFill="1" applyAlignment="1">
      <alignment horizontal="left" vertical="center"/>
    </xf>
    <xf numFmtId="49" fontId="57" fillId="0" borderId="7" xfId="154" applyNumberFormat="1" applyFont="1" applyFill="1" applyBorder="1" applyAlignment="1">
      <alignment horizontal="center" vertical="center"/>
    </xf>
    <xf numFmtId="0" fontId="57" fillId="0" borderId="7" xfId="154" applyFont="1" applyFill="1" applyBorder="1" applyAlignment="1">
      <alignment horizontal="center" vertical="center"/>
    </xf>
    <xf numFmtId="0" fontId="57" fillId="0" borderId="7" xfId="154" applyFont="1" applyFill="1" applyBorder="1" applyAlignment="1">
      <alignment horizontal="center" vertical="center" wrapText="1"/>
    </xf>
    <xf numFmtId="0" fontId="57" fillId="0" borderId="0" xfId="0" applyFont="1" applyFill="1" applyAlignment="1">
      <alignment horizontal="left" vertical="center"/>
    </xf>
    <xf numFmtId="49" fontId="56" fillId="0" borderId="4" xfId="0" applyNumberFormat="1" applyFont="1" applyFill="1" applyBorder="1" applyAlignment="1">
      <alignment horizontal="center" vertical="center"/>
    </xf>
    <xf numFmtId="0" fontId="56" fillId="0" borderId="4" xfId="0" applyFont="1" applyFill="1" applyBorder="1" applyAlignment="1">
      <alignment horizontal="left" vertical="center"/>
    </xf>
    <xf numFmtId="0" fontId="57" fillId="0" borderId="4" xfId="0" applyFont="1" applyFill="1" applyBorder="1" applyAlignment="1">
      <alignment horizontal="center" vertical="center"/>
    </xf>
    <xf numFmtId="0" fontId="59" fillId="0" borderId="0" xfId="0" applyFont="1" applyFill="1" applyAlignment="1">
      <alignment vertical="center"/>
    </xf>
    <xf numFmtId="49" fontId="57" fillId="0" borderId="4" xfId="0" applyNumberFormat="1" applyFont="1" applyFill="1" applyBorder="1" applyAlignment="1">
      <alignment horizontal="center" vertical="center"/>
    </xf>
    <xf numFmtId="49" fontId="57" fillId="0" borderId="4" xfId="0" applyNumberFormat="1" applyFont="1" applyBorder="1" applyAlignment="1">
      <alignment horizontal="center" vertical="center"/>
    </xf>
    <xf numFmtId="0" fontId="60" fillId="0" borderId="4" xfId="0" applyFont="1" applyBorder="1" applyAlignment="1">
      <alignment wrapText="1"/>
    </xf>
    <xf numFmtId="0" fontId="60" fillId="0" borderId="4" xfId="0" applyFont="1" applyBorder="1" applyAlignment="1">
      <alignment horizontal="center" vertical="center"/>
    </xf>
    <xf numFmtId="0" fontId="60" fillId="0" borderId="4" xfId="0" applyFont="1" applyBorder="1"/>
    <xf numFmtId="0" fontId="61" fillId="0" borderId="4" xfId="0" applyFont="1" applyFill="1" applyBorder="1" applyAlignment="1">
      <alignment wrapText="1"/>
    </xf>
    <xf numFmtId="0" fontId="57" fillId="0" borderId="4" xfId="0" applyFont="1" applyBorder="1" applyAlignment="1">
      <alignment vertical="center"/>
    </xf>
    <xf numFmtId="0" fontId="57" fillId="0" borderId="4" xfId="0" applyFont="1" applyBorder="1" applyAlignment="1">
      <alignment vertical="center" wrapText="1"/>
    </xf>
    <xf numFmtId="0" fontId="57" fillId="0" borderId="4" xfId="0" applyFont="1" applyBorder="1" applyAlignment="1">
      <alignment horizontal="center" vertical="center"/>
    </xf>
    <xf numFmtId="0" fontId="62" fillId="0" borderId="4" xfId="0" applyFont="1" applyBorder="1"/>
    <xf numFmtId="0" fontId="62" fillId="0" borderId="4" xfId="0" applyFont="1" applyBorder="1" applyAlignment="1">
      <alignment horizontal="center" vertical="center"/>
    </xf>
    <xf numFmtId="0" fontId="62" fillId="0" borderId="4" xfId="0" applyFont="1" applyBorder="1" applyAlignment="1">
      <alignment horizontal="center"/>
    </xf>
    <xf numFmtId="0" fontId="57" fillId="0" borderId="4" xfId="0" applyFont="1" applyFill="1" applyBorder="1" applyAlignment="1">
      <alignment horizontal="left" vertical="center"/>
    </xf>
    <xf numFmtId="49" fontId="56" fillId="0" borderId="4" xfId="154" applyNumberFormat="1" applyFont="1" applyFill="1" applyBorder="1" applyAlignment="1">
      <alignment horizontal="center" vertical="center"/>
    </xf>
    <xf numFmtId="0" fontId="56" fillId="0" borderId="4" xfId="0" applyFont="1" applyFill="1" applyBorder="1" applyAlignment="1">
      <alignment vertical="center"/>
    </xf>
    <xf numFmtId="0" fontId="57" fillId="0" borderId="4" xfId="150" applyFont="1" applyFill="1" applyBorder="1" applyAlignment="1">
      <alignment horizontal="center" vertical="center"/>
    </xf>
    <xf numFmtId="49" fontId="56" fillId="0" borderId="4" xfId="123" applyNumberFormat="1" applyFont="1" applyFill="1" applyBorder="1" applyAlignment="1">
      <alignment horizontal="center" vertical="center"/>
    </xf>
    <xf numFmtId="49" fontId="57" fillId="0" borderId="4" xfId="123" applyNumberFormat="1" applyFont="1" applyFill="1" applyBorder="1" applyAlignment="1">
      <alignment horizontal="center" vertical="center"/>
    </xf>
    <xf numFmtId="0" fontId="56" fillId="0" borderId="4" xfId="123" applyFont="1" applyFill="1" applyBorder="1" applyAlignment="1">
      <alignment horizontal="center" vertical="center" wrapText="1"/>
    </xf>
    <xf numFmtId="0" fontId="57" fillId="0" borderId="4" xfId="123" applyFont="1" applyFill="1" applyBorder="1" applyAlignment="1">
      <alignment horizontal="center" vertical="center"/>
    </xf>
    <xf numFmtId="1" fontId="57" fillId="0" borderId="4" xfId="123" applyNumberFormat="1" applyFont="1" applyFill="1" applyBorder="1" applyAlignment="1">
      <alignment horizontal="center" vertical="center"/>
    </xf>
    <xf numFmtId="0" fontId="57" fillId="0" borderId="4" xfId="123" applyFont="1" applyFill="1" applyBorder="1" applyAlignment="1">
      <alignment horizontal="left" vertical="center" wrapText="1"/>
    </xf>
    <xf numFmtId="165" fontId="57" fillId="0" borderId="4" xfId="123" applyNumberFormat="1" applyFont="1" applyFill="1" applyBorder="1" applyAlignment="1">
      <alignment horizontal="center" vertical="center"/>
    </xf>
    <xf numFmtId="0" fontId="56" fillId="0" borderId="4" xfId="123" applyFont="1" applyFill="1" applyBorder="1" applyAlignment="1">
      <alignment horizontal="center" vertical="center"/>
    </xf>
    <xf numFmtId="2" fontId="56" fillId="0" borderId="4" xfId="123" applyNumberFormat="1" applyFont="1" applyFill="1" applyBorder="1" applyAlignment="1">
      <alignment horizontal="center" vertical="center"/>
    </xf>
    <xf numFmtId="2" fontId="57" fillId="0" borderId="4" xfId="123" applyNumberFormat="1" applyFont="1" applyFill="1" applyBorder="1" applyAlignment="1">
      <alignment horizontal="center" vertical="center"/>
    </xf>
    <xf numFmtId="0" fontId="64" fillId="0" borderId="4" xfId="0" applyFont="1" applyFill="1" applyBorder="1" applyAlignment="1">
      <alignment horizontal="left" vertical="center" wrapText="1"/>
    </xf>
    <xf numFmtId="2" fontId="57" fillId="0" borderId="4" xfId="0" applyNumberFormat="1" applyFont="1" applyFill="1" applyBorder="1" applyAlignment="1">
      <alignment horizontal="center" vertical="center"/>
    </xf>
    <xf numFmtId="49" fontId="57" fillId="0" borderId="7" xfId="0" applyNumberFormat="1" applyFont="1" applyFill="1" applyBorder="1" applyAlignment="1">
      <alignment horizontal="center" vertical="center"/>
    </xf>
    <xf numFmtId="0" fontId="57" fillId="0" borderId="7" xfId="0" applyFont="1" applyFill="1" applyBorder="1" applyAlignment="1">
      <alignment horizontal="left" vertical="center"/>
    </xf>
    <xf numFmtId="0" fontId="57" fillId="0" borderId="7" xfId="0" applyFont="1" applyFill="1" applyBorder="1" applyAlignment="1">
      <alignment horizontal="center" vertical="center"/>
    </xf>
    <xf numFmtId="49" fontId="57" fillId="0" borderId="0" xfId="0" applyNumberFormat="1" applyFont="1" applyFill="1"/>
    <xf numFmtId="0" fontId="57" fillId="0" borderId="0" xfId="0" applyFont="1" applyFill="1"/>
    <xf numFmtId="49" fontId="57" fillId="0" borderId="0" xfId="0" applyNumberFormat="1" applyFont="1" applyFill="1" applyBorder="1" applyAlignment="1"/>
    <xf numFmtId="0" fontId="57" fillId="0" borderId="0" xfId="0" applyFont="1" applyFill="1" applyBorder="1" applyAlignment="1">
      <alignment horizontal="center"/>
    </xf>
    <xf numFmtId="0" fontId="57" fillId="0" borderId="0" xfId="0" applyFont="1" applyFill="1" applyBorder="1" applyAlignment="1"/>
    <xf numFmtId="49" fontId="57" fillId="0" borderId="0" xfId="0" applyNumberFormat="1" applyFont="1" applyFill="1" applyBorder="1"/>
    <xf numFmtId="0" fontId="57" fillId="0" borderId="0" xfId="0" applyFont="1" applyFill="1" applyBorder="1"/>
    <xf numFmtId="0" fontId="32" fillId="0" borderId="27" xfId="0" applyFont="1" applyFill="1" applyBorder="1"/>
    <xf numFmtId="0" fontId="32" fillId="0" borderId="27" xfId="0" applyFont="1" applyFill="1" applyBorder="1" applyAlignment="1">
      <alignment horizontal="center" vertical="center"/>
    </xf>
    <xf numFmtId="0" fontId="19" fillId="0" borderId="27" xfId="0" applyFont="1" applyFill="1" applyBorder="1" applyAlignment="1">
      <alignment horizontal="center"/>
    </xf>
    <xf numFmtId="0" fontId="19" fillId="0" borderId="27" xfId="112" applyFont="1" applyFill="1" applyBorder="1" applyAlignment="1">
      <alignment horizontal="left" vertical="center" wrapText="1"/>
    </xf>
    <xf numFmtId="0" fontId="19" fillId="0" borderId="27" xfId="0" applyFont="1" applyFill="1" applyBorder="1" applyAlignment="1">
      <alignment horizontal="right"/>
    </xf>
    <xf numFmtId="0" fontId="19" fillId="0" borderId="27" xfId="0" applyFont="1" applyFill="1" applyBorder="1" applyAlignment="1">
      <alignment horizontal="right" wrapText="1"/>
    </xf>
    <xf numFmtId="0" fontId="32" fillId="0" borderId="27" xfId="0" applyFont="1" applyFill="1" applyBorder="1" applyAlignment="1">
      <alignment horizontal="right"/>
    </xf>
    <xf numFmtId="0" fontId="32" fillId="0" borderId="27" xfId="0" applyFont="1" applyFill="1" applyBorder="1" applyAlignment="1">
      <alignment horizontal="right" wrapText="1"/>
    </xf>
    <xf numFmtId="0" fontId="19" fillId="0" borderId="27" xfId="0" applyFont="1" applyFill="1" applyBorder="1" applyAlignment="1">
      <alignment horizontal="left"/>
    </xf>
    <xf numFmtId="1" fontId="19" fillId="0" borderId="0" xfId="0" applyNumberFormat="1" applyFont="1" applyFill="1" applyAlignment="1">
      <alignment vertical="center"/>
    </xf>
    <xf numFmtId="2" fontId="59" fillId="0" borderId="0" xfId="0" applyNumberFormat="1" applyFont="1" applyFill="1" applyAlignment="1">
      <alignment vertical="center"/>
    </xf>
    <xf numFmtId="2" fontId="19" fillId="0" borderId="27" xfId="123" applyNumberFormat="1" applyFont="1" applyFill="1" applyBorder="1" applyAlignment="1">
      <alignment horizontal="center" vertical="center"/>
    </xf>
    <xf numFmtId="2" fontId="18" fillId="0" borderId="27" xfId="123" applyNumberFormat="1" applyFont="1" applyFill="1" applyBorder="1" applyAlignment="1">
      <alignment horizontal="center" vertical="center"/>
    </xf>
    <xf numFmtId="2" fontId="19" fillId="0" borderId="27" xfId="0" applyNumberFormat="1" applyFont="1" applyFill="1" applyBorder="1" applyAlignment="1">
      <alignment horizontal="center" vertical="center"/>
    </xf>
    <xf numFmtId="0" fontId="19" fillId="0" borderId="28" xfId="123" applyFont="1" applyFill="1" applyBorder="1" applyAlignment="1">
      <alignment horizontal="left" vertical="center" wrapText="1"/>
    </xf>
    <xf numFmtId="0" fontId="19" fillId="0" borderId="28" xfId="123" applyFont="1" applyFill="1" applyBorder="1" applyAlignment="1">
      <alignment horizontal="center" vertical="center"/>
    </xf>
    <xf numFmtId="2" fontId="19" fillId="0" borderId="28" xfId="123" applyNumberFormat="1" applyFont="1" applyFill="1" applyBorder="1" applyAlignment="1">
      <alignment horizontal="center" vertical="center"/>
    </xf>
    <xf numFmtId="0" fontId="19" fillId="0" borderId="7" xfId="123" applyFont="1" applyFill="1" applyBorder="1" applyAlignment="1">
      <alignment horizontal="left" vertical="center" wrapText="1"/>
    </xf>
    <xf numFmtId="0" fontId="19" fillId="0" borderId="7" xfId="123" applyFont="1" applyFill="1" applyBorder="1" applyAlignment="1">
      <alignment horizontal="center" vertical="center"/>
    </xf>
    <xf numFmtId="2" fontId="19" fillId="0" borderId="7" xfId="123" applyNumberFormat="1" applyFont="1" applyFill="1" applyBorder="1" applyAlignment="1">
      <alignment horizontal="center" vertical="center"/>
    </xf>
    <xf numFmtId="0" fontId="29" fillId="20" borderId="21" xfId="123" applyFont="1" applyFill="1" applyBorder="1" applyAlignment="1">
      <alignment horizontal="center" vertical="center"/>
    </xf>
    <xf numFmtId="0" fontId="29" fillId="20" borderId="21" xfId="123" applyFont="1" applyFill="1" applyBorder="1" applyAlignment="1">
      <alignment horizontal="left" wrapText="1"/>
    </xf>
    <xf numFmtId="2" fontId="29" fillId="20" borderId="21" xfId="123" applyNumberFormat="1" applyFont="1" applyFill="1" applyBorder="1" applyAlignment="1">
      <alignment horizontal="center" vertical="center"/>
    </xf>
    <xf numFmtId="0" fontId="29" fillId="20" borderId="30" xfId="123" applyFont="1" applyFill="1" applyBorder="1" applyAlignment="1">
      <alignment horizontal="left" wrapText="1"/>
    </xf>
    <xf numFmtId="0" fontId="19" fillId="0" borderId="21" xfId="123" applyFont="1" applyFill="1" applyBorder="1" applyAlignment="1">
      <alignment horizontal="center" vertical="center"/>
    </xf>
    <xf numFmtId="0" fontId="65" fillId="0" borderId="0" xfId="0" applyFont="1" applyAlignment="1">
      <alignment horizontal="left"/>
    </xf>
    <xf numFmtId="0" fontId="66" fillId="0" borderId="0" xfId="0" applyFont="1" applyAlignment="1"/>
    <xf numFmtId="0" fontId="67" fillId="0" borderId="0" xfId="0" applyFont="1"/>
    <xf numFmtId="0" fontId="67" fillId="0" borderId="0" xfId="0" applyFont="1" applyAlignment="1">
      <alignment wrapText="1"/>
    </xf>
    <xf numFmtId="2" fontId="29" fillId="0" borderId="0" xfId="0" applyNumberFormat="1" applyFont="1" applyAlignment="1"/>
    <xf numFmtId="0" fontId="67" fillId="0" borderId="0" xfId="0" applyFont="1" applyAlignment="1"/>
    <xf numFmtId="0" fontId="60" fillId="0" borderId="4" xfId="0" applyFont="1" applyBorder="1" applyAlignment="1">
      <alignment horizontal="right"/>
    </xf>
    <xf numFmtId="0" fontId="61" fillId="0" borderId="4" xfId="0" applyFont="1" applyFill="1" applyBorder="1" applyAlignment="1">
      <alignment horizontal="right" wrapText="1"/>
    </xf>
    <xf numFmtId="0" fontId="61" fillId="0" borderId="4" xfId="0" applyFont="1" applyBorder="1" applyAlignment="1">
      <alignment horizontal="right" wrapText="1"/>
    </xf>
    <xf numFmtId="0" fontId="19" fillId="0" borderId="4" xfId="0" applyFont="1" applyBorder="1" applyAlignment="1">
      <alignment horizontal="right" vertical="center" wrapText="1"/>
    </xf>
    <xf numFmtId="0" fontId="62" fillId="0" borderId="4" xfId="0" applyFont="1" applyBorder="1" applyAlignment="1">
      <alignment horizontal="right"/>
    </xf>
    <xf numFmtId="0" fontId="63" fillId="20" borderId="4" xfId="112" applyFont="1" applyFill="1" applyBorder="1" applyAlignment="1">
      <alignment horizontal="right" vertical="center" wrapText="1"/>
    </xf>
    <xf numFmtId="2" fontId="57" fillId="0" borderId="21" xfId="123" applyNumberFormat="1" applyFont="1" applyFill="1" applyBorder="1" applyAlignment="1">
      <alignment horizontal="center" vertical="center"/>
    </xf>
    <xf numFmtId="49" fontId="19" fillId="0" borderId="21" xfId="123" applyNumberFormat="1" applyFont="1" applyFill="1" applyBorder="1" applyAlignment="1">
      <alignment horizontal="center" vertical="center"/>
    </xf>
    <xf numFmtId="0" fontId="19" fillId="0" borderId="21" xfId="123" applyFont="1" applyFill="1" applyBorder="1" applyAlignment="1">
      <alignment horizontal="left" vertical="center" wrapText="1"/>
    </xf>
    <xf numFmtId="0" fontId="69" fillId="0" borderId="29" xfId="0" applyFont="1" applyFill="1" applyBorder="1" applyAlignment="1">
      <alignment horizontal="left" wrapText="1"/>
    </xf>
    <xf numFmtId="2" fontId="19" fillId="20" borderId="27" xfId="123" applyNumberFormat="1" applyFont="1" applyFill="1" applyBorder="1" applyAlignment="1">
      <alignment horizontal="center" vertical="center"/>
    </xf>
    <xf numFmtId="2" fontId="19" fillId="0" borderId="21" xfId="123" applyNumberFormat="1" applyFont="1" applyFill="1" applyBorder="1" applyAlignment="1">
      <alignment horizontal="center" vertical="center"/>
    </xf>
    <xf numFmtId="2" fontId="29" fillId="20" borderId="21" xfId="123" applyNumberFormat="1" applyFont="1" applyFill="1" applyBorder="1" applyAlignment="1">
      <alignment horizontal="center"/>
    </xf>
    <xf numFmtId="0" fontId="19" fillId="0" borderId="0" xfId="155" applyFont="1" applyFill="1" applyBorder="1" applyAlignment="1">
      <alignment horizontal="left" vertical="center"/>
    </xf>
    <xf numFmtId="49" fontId="19" fillId="20" borderId="4" xfId="0" applyNumberFormat="1" applyFont="1" applyFill="1" applyBorder="1" applyAlignment="1">
      <alignment horizontal="center" vertical="center"/>
    </xf>
    <xf numFmtId="0" fontId="48" fillId="20" borderId="4" xfId="0" applyFont="1" applyFill="1" applyBorder="1"/>
    <xf numFmtId="0" fontId="48" fillId="20" borderId="4" xfId="0" applyFont="1" applyFill="1" applyBorder="1" applyAlignment="1">
      <alignment horizontal="center"/>
    </xf>
    <xf numFmtId="0" fontId="48" fillId="20" borderId="4" xfId="0" applyFont="1" applyFill="1" applyBorder="1" applyAlignment="1">
      <alignment horizontal="center" vertical="center"/>
    </xf>
    <xf numFmtId="0" fontId="46" fillId="20" borderId="0" xfId="0" applyFont="1" applyFill="1" applyAlignment="1">
      <alignment vertical="center"/>
    </xf>
    <xf numFmtId="0" fontId="19" fillId="20" borderId="8" xfId="0" applyFont="1" applyFill="1" applyBorder="1" applyAlignment="1">
      <alignment horizontal="center" vertical="center"/>
    </xf>
    <xf numFmtId="0" fontId="19" fillId="20" borderId="8" xfId="0" applyFont="1" applyFill="1" applyBorder="1" applyAlignment="1">
      <alignment vertical="center" wrapText="1"/>
    </xf>
    <xf numFmtId="0" fontId="19" fillId="0" borderId="0" xfId="155" applyFont="1" applyFill="1" applyBorder="1" applyAlignment="1">
      <alignment horizontal="left" vertical="center"/>
    </xf>
    <xf numFmtId="4" fontId="18" fillId="0" borderId="17" xfId="0" applyNumberFormat="1" applyFont="1" applyFill="1" applyBorder="1" applyAlignment="1">
      <alignment horizontal="center" vertical="center" wrapText="1"/>
    </xf>
    <xf numFmtId="4" fontId="18" fillId="0" borderId="18" xfId="0" applyNumberFormat="1" applyFont="1" applyFill="1" applyBorder="1" applyAlignment="1">
      <alignment horizontal="center" vertical="center" wrapText="1"/>
    </xf>
    <xf numFmtId="0" fontId="20" fillId="0" borderId="0" xfId="0" applyFont="1" applyFill="1" applyBorder="1" applyAlignment="1">
      <alignment horizontal="center" vertical="center"/>
    </xf>
    <xf numFmtId="0" fontId="36" fillId="0" borderId="9" xfId="0" applyFont="1" applyFill="1" applyBorder="1" applyAlignment="1">
      <alignment horizontal="center" vertical="center"/>
    </xf>
    <xf numFmtId="0" fontId="33" fillId="0" borderId="0" xfId="0" applyFont="1" applyFill="1" applyAlignment="1">
      <alignment horizontal="left" vertical="center" wrapText="1"/>
    </xf>
    <xf numFmtId="0" fontId="23" fillId="0" borderId="0" xfId="0" applyFont="1" applyFill="1" applyAlignment="1">
      <alignment horizontal="left" vertical="center" wrapText="1"/>
    </xf>
    <xf numFmtId="49" fontId="18" fillId="0" borderId="17" xfId="0" applyNumberFormat="1" applyFont="1" applyFill="1" applyBorder="1" applyAlignment="1">
      <alignment horizontal="center" vertical="center" wrapText="1"/>
    </xf>
    <xf numFmtId="49" fontId="18" fillId="0" borderId="18" xfId="0" applyNumberFormat="1" applyFont="1" applyFill="1" applyBorder="1" applyAlignment="1">
      <alignment horizontal="center" vertical="center" wrapText="1"/>
    </xf>
    <xf numFmtId="4" fontId="18" fillId="0" borderId="5" xfId="0" applyNumberFormat="1" applyFont="1" applyFill="1" applyBorder="1" applyAlignment="1">
      <alignment horizontal="center" vertical="center" wrapText="1"/>
    </xf>
    <xf numFmtId="4" fontId="18" fillId="0" borderId="14"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center" wrapText="1"/>
    </xf>
    <xf numFmtId="4" fontId="18" fillId="0" borderId="16" xfId="0" applyNumberFormat="1" applyFont="1" applyFill="1" applyBorder="1" applyAlignment="1">
      <alignment horizontal="center" vertical="center" wrapText="1"/>
    </xf>
    <xf numFmtId="4" fontId="18" fillId="0" borderId="12" xfId="0" applyNumberFormat="1"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0" fontId="29" fillId="0" borderId="20" xfId="164" applyFont="1" applyFill="1" applyBorder="1" applyAlignment="1">
      <alignment horizontal="center" vertical="center"/>
    </xf>
    <xf numFmtId="4" fontId="45" fillId="0" borderId="23" xfId="0" applyNumberFormat="1" applyFont="1" applyFill="1" applyBorder="1" applyAlignment="1">
      <alignment horizontal="center" vertical="center" wrapText="1"/>
    </xf>
    <xf numFmtId="4" fontId="45" fillId="0" borderId="24" xfId="0" applyNumberFormat="1" applyFont="1" applyFill="1" applyBorder="1" applyAlignment="1">
      <alignment horizontal="center" vertical="center" wrapText="1"/>
    </xf>
    <xf numFmtId="0" fontId="44" fillId="0" borderId="0" xfId="0" applyFont="1" applyFill="1" applyAlignment="1">
      <alignment horizontal="left" vertical="center" wrapText="1"/>
    </xf>
    <xf numFmtId="4" fontId="45" fillId="0" borderId="17" xfId="0" applyNumberFormat="1" applyFont="1" applyFill="1" applyBorder="1" applyAlignment="1">
      <alignment horizontal="center" vertical="center" wrapText="1"/>
    </xf>
    <xf numFmtId="4" fontId="45" fillId="0" borderId="18" xfId="0" applyNumberFormat="1" applyFont="1" applyFill="1" applyBorder="1" applyAlignment="1">
      <alignment horizontal="center" vertical="center" wrapText="1"/>
    </xf>
    <xf numFmtId="0" fontId="38" fillId="0" borderId="0" xfId="0" applyFont="1" applyFill="1" applyBorder="1" applyAlignment="1">
      <alignment horizontal="center" vertical="center"/>
    </xf>
    <xf numFmtId="0" fontId="40" fillId="0" borderId="9" xfId="0" applyFont="1" applyFill="1" applyBorder="1" applyAlignment="1">
      <alignment horizontal="center" vertical="center"/>
    </xf>
    <xf numFmtId="4" fontId="45" fillId="0" borderId="5" xfId="0" applyNumberFormat="1" applyFont="1" applyFill="1" applyBorder="1" applyAlignment="1">
      <alignment horizontal="center" vertical="center" wrapText="1"/>
    </xf>
    <xf numFmtId="4" fontId="45" fillId="0" borderId="14" xfId="0" applyNumberFormat="1" applyFont="1" applyFill="1" applyBorder="1" applyAlignment="1">
      <alignment horizontal="center" vertical="center" wrapText="1"/>
    </xf>
    <xf numFmtId="4" fontId="45" fillId="0" borderId="15" xfId="0" applyNumberFormat="1" applyFont="1" applyFill="1" applyBorder="1" applyAlignment="1">
      <alignment horizontal="center" vertical="center" wrapText="1"/>
    </xf>
    <xf numFmtId="4" fontId="45" fillId="0" borderId="16" xfId="0" applyNumberFormat="1" applyFont="1" applyFill="1" applyBorder="1" applyAlignment="1">
      <alignment horizontal="center" vertical="center" wrapText="1"/>
    </xf>
    <xf numFmtId="4" fontId="45" fillId="0" borderId="12" xfId="0" applyNumberFormat="1" applyFont="1" applyFill="1" applyBorder="1" applyAlignment="1">
      <alignment horizontal="center" vertical="center" wrapText="1"/>
    </xf>
    <xf numFmtId="4" fontId="45" fillId="0" borderId="13" xfId="0" applyNumberFormat="1" applyFont="1" applyFill="1" applyBorder="1" applyAlignment="1">
      <alignment horizontal="center" vertical="center" wrapText="1"/>
    </xf>
    <xf numFmtId="0" fontId="42" fillId="0" borderId="20" xfId="164" applyFont="1" applyFill="1" applyBorder="1" applyAlignment="1">
      <alignment horizontal="center" vertical="center"/>
    </xf>
    <xf numFmtId="49" fontId="18" fillId="0" borderId="23" xfId="0" applyNumberFormat="1" applyFont="1" applyFill="1" applyBorder="1" applyAlignment="1">
      <alignment horizontal="center" vertical="center" wrapText="1"/>
    </xf>
    <xf numFmtId="49" fontId="18" fillId="0" borderId="24" xfId="0" applyNumberFormat="1" applyFont="1" applyFill="1" applyBorder="1" applyAlignment="1">
      <alignment horizontal="center" vertical="center" wrapText="1"/>
    </xf>
    <xf numFmtId="0" fontId="36" fillId="0" borderId="0" xfId="0" applyFont="1" applyFill="1" applyBorder="1" applyAlignment="1">
      <alignment horizontal="center" vertical="center" wrapText="1"/>
    </xf>
    <xf numFmtId="0" fontId="29" fillId="0" borderId="0" xfId="0" applyFont="1" applyAlignment="1">
      <alignment horizontal="left" wrapText="1"/>
    </xf>
    <xf numFmtId="0" fontId="68" fillId="0" borderId="0" xfId="0" applyFont="1" applyAlignment="1">
      <alignment horizontal="left" wrapText="1"/>
    </xf>
    <xf numFmtId="2" fontId="29" fillId="0" borderId="0" xfId="0" applyNumberFormat="1" applyFont="1" applyAlignment="1">
      <alignment horizontal="left" wrapText="1"/>
    </xf>
    <xf numFmtId="4" fontId="56" fillId="0" borderId="17" xfId="0" applyNumberFormat="1" applyFont="1" applyFill="1" applyBorder="1" applyAlignment="1">
      <alignment horizontal="center" vertical="center" wrapText="1"/>
    </xf>
    <xf numFmtId="4" fontId="56" fillId="0" borderId="18" xfId="0" applyNumberFormat="1" applyFont="1" applyFill="1" applyBorder="1" applyAlignment="1">
      <alignment horizontal="center" vertical="center" wrapText="1"/>
    </xf>
    <xf numFmtId="0" fontId="49" fillId="0" borderId="0" xfId="0" applyFont="1" applyFill="1" applyBorder="1" applyAlignment="1">
      <alignment horizontal="center" vertical="center"/>
    </xf>
    <xf numFmtId="0" fontId="51" fillId="0" borderId="9" xfId="0" applyFont="1" applyFill="1" applyBorder="1" applyAlignment="1">
      <alignment horizontal="center" vertical="center" wrapText="1"/>
    </xf>
    <xf numFmtId="0" fontId="55" fillId="0" borderId="0" xfId="0" applyFont="1" applyFill="1" applyAlignment="1">
      <alignment horizontal="left" vertical="center" wrapText="1"/>
    </xf>
    <xf numFmtId="49" fontId="56" fillId="0" borderId="17" xfId="0" applyNumberFormat="1" applyFont="1" applyFill="1" applyBorder="1" applyAlignment="1">
      <alignment horizontal="center" vertical="center" wrapText="1"/>
    </xf>
    <xf numFmtId="49" fontId="56" fillId="0" borderId="18" xfId="0" applyNumberFormat="1" applyFont="1" applyFill="1" applyBorder="1" applyAlignment="1">
      <alignment horizontal="center" vertical="center" wrapText="1"/>
    </xf>
    <xf numFmtId="4" fontId="56" fillId="0" borderId="5" xfId="0" applyNumberFormat="1" applyFont="1" applyFill="1" applyBorder="1" applyAlignment="1">
      <alignment horizontal="center" vertical="center" wrapText="1"/>
    </xf>
    <xf numFmtId="4" fontId="56" fillId="0" borderId="14" xfId="0" applyNumberFormat="1" applyFont="1" applyFill="1" applyBorder="1" applyAlignment="1">
      <alignment horizontal="center" vertical="center" wrapText="1"/>
    </xf>
    <xf numFmtId="4" fontId="56" fillId="0" borderId="15" xfId="0" applyNumberFormat="1" applyFont="1" applyFill="1" applyBorder="1" applyAlignment="1">
      <alignment horizontal="center" vertical="center" wrapText="1"/>
    </xf>
    <xf numFmtId="4" fontId="56" fillId="0" borderId="16" xfId="0" applyNumberFormat="1" applyFont="1" applyFill="1" applyBorder="1" applyAlignment="1">
      <alignment horizontal="center" vertical="center" wrapText="1"/>
    </xf>
    <xf numFmtId="4" fontId="56" fillId="0" borderId="12" xfId="0" applyNumberFormat="1" applyFont="1" applyFill="1" applyBorder="1" applyAlignment="1">
      <alignment horizontal="center" vertical="center" wrapText="1"/>
    </xf>
    <xf numFmtId="4" fontId="56" fillId="0" borderId="13" xfId="0" applyNumberFormat="1" applyFont="1" applyFill="1" applyBorder="1" applyAlignment="1">
      <alignment horizontal="center" vertical="center" wrapText="1"/>
    </xf>
    <xf numFmtId="0" fontId="53" fillId="0" borderId="20" xfId="164" applyFont="1" applyFill="1" applyBorder="1" applyAlignment="1">
      <alignment horizontal="center" vertical="center"/>
    </xf>
  </cellXfs>
  <cellStyles count="165">
    <cellStyle name="1. izcēlums" xfId="1"/>
    <cellStyle name="2. izcēlums" xfId="2"/>
    <cellStyle name="20% no 1. izcēluma 2" xfId="3"/>
    <cellStyle name="20% no 2. izcēluma 2" xfId="4"/>
    <cellStyle name="20% no 3. izcēluma 2" xfId="5"/>
    <cellStyle name="20% no 4. izcēluma 2" xfId="6"/>
    <cellStyle name="20% no 5. izcēluma 2" xfId="7"/>
    <cellStyle name="20% no 6. izcēluma 2" xfId="8"/>
    <cellStyle name="3. izcēlums " xfId="9"/>
    <cellStyle name="4. izcēlums" xfId="10"/>
    <cellStyle name="40% no 1. izcēluma 2" xfId="11"/>
    <cellStyle name="40% no 2. izcēluma 2" xfId="12"/>
    <cellStyle name="40% no 3. izcēluma 2" xfId="13"/>
    <cellStyle name="40% no 4. izcēluma 2" xfId="14"/>
    <cellStyle name="40% no 5. izcēluma 2" xfId="15"/>
    <cellStyle name="40% no 6. izcēluma 2" xfId="16"/>
    <cellStyle name="5. izcēlums" xfId="17"/>
    <cellStyle name="6. izcēlums" xfId="18"/>
    <cellStyle name="Aprēķināšana 2" xfId="19"/>
    <cellStyle name="Brīdinājuma teksts 2" xfId="20"/>
    <cellStyle name="Comma 2" xfId="21"/>
    <cellStyle name="Comma 2 2" xfId="22"/>
    <cellStyle name="Comma 2 2 2" xfId="23"/>
    <cellStyle name="Comma 2 2 2 2" xfId="24"/>
    <cellStyle name="Comma 2 2 3" xfId="25"/>
    <cellStyle name="Comma 2 3" xfId="26"/>
    <cellStyle name="Comma 2 3 2" xfId="27"/>
    <cellStyle name="Comma 2 3 2 2" xfId="28"/>
    <cellStyle name="Comma 2 3 2 2 2" xfId="29"/>
    <cellStyle name="Comma 2 3 2 3" xfId="30"/>
    <cellStyle name="Comma 2 3 3" xfId="31"/>
    <cellStyle name="Comma 2 3 3 2" xfId="32"/>
    <cellStyle name="Comma 2 3 4" xfId="33"/>
    <cellStyle name="Comma 2 4" xfId="34"/>
    <cellStyle name="Comma 2 4 2" xfId="35"/>
    <cellStyle name="Comma 2 5" xfId="36"/>
    <cellStyle name="Comma 3" xfId="37"/>
    <cellStyle name="Comma 3 2" xfId="38"/>
    <cellStyle name="Comma 3 2 2" xfId="39"/>
    <cellStyle name="Comma 3 3" xfId="40"/>
    <cellStyle name="Comma 4" xfId="41"/>
    <cellStyle name="Comma 5" xfId="42"/>
    <cellStyle name="Comma 5 2" xfId="43"/>
    <cellStyle name="Comma 5 2 2" xfId="44"/>
    <cellStyle name="Comma 5 2 2 2" xfId="45"/>
    <cellStyle name="Comma 5 2 3" xfId="46"/>
    <cellStyle name="Comma 5 3" xfId="47"/>
    <cellStyle name="Comma 5 3 2" xfId="48"/>
    <cellStyle name="Comma 5 4" xfId="49"/>
    <cellStyle name="Date" xfId="50"/>
    <cellStyle name="Euro" xfId="51"/>
    <cellStyle name="Excel Built-in Normal" xfId="52"/>
    <cellStyle name="Fixed" xfId="53"/>
    <cellStyle name="Heading1" xfId="54"/>
    <cellStyle name="Heading2" xfId="55"/>
    <cellStyle name="Ievade 2" xfId="56"/>
    <cellStyle name="Izvade 2" xfId="57"/>
    <cellStyle name="Kopsumma 2" xfId="58"/>
    <cellStyle name="Labs 2" xfId="59"/>
    <cellStyle name="Neitrāls 2" xfId="60"/>
    <cellStyle name="Normal 10" xfId="61"/>
    <cellStyle name="Normal 10 10" xfId="62"/>
    <cellStyle name="Normal 10 11" xfId="63"/>
    <cellStyle name="Normal 10 12" xfId="64"/>
    <cellStyle name="Normal 10 13" xfId="65"/>
    <cellStyle name="Normal 10 2" xfId="66"/>
    <cellStyle name="Normal 10 2 2" xfId="67"/>
    <cellStyle name="Normal 10 3" xfId="68"/>
    <cellStyle name="Normal 10 3 2" xfId="69"/>
    <cellStyle name="Normal 10 3 2 2" xfId="70"/>
    <cellStyle name="Normal 10 3 3" xfId="71"/>
    <cellStyle name="Normal 10 3 3 2" xfId="72"/>
    <cellStyle name="Normal 10 3 4" xfId="73"/>
    <cellStyle name="Normal 10 3 4 2" xfId="74"/>
    <cellStyle name="Normal 10 3 5" xfId="75"/>
    <cellStyle name="Normal 10 4" xfId="76"/>
    <cellStyle name="Normal 10 4 2" xfId="77"/>
    <cellStyle name="Normal 10 5" xfId="78"/>
    <cellStyle name="Normal 10 5 2" xfId="79"/>
    <cellStyle name="Normal 10 5 2 2" xfId="80"/>
    <cellStyle name="Normal 10 6" xfId="81"/>
    <cellStyle name="Normal 10 7" xfId="82"/>
    <cellStyle name="Normal 10 8" xfId="83"/>
    <cellStyle name="Normal 10 9" xfId="84"/>
    <cellStyle name="Normal 11" xfId="85"/>
    <cellStyle name="Normal 12" xfId="86"/>
    <cellStyle name="Normal 12 2" xfId="87"/>
    <cellStyle name="Normal 12 2 2" xfId="88"/>
    <cellStyle name="Normal 12 2 2 2 2" xfId="89"/>
    <cellStyle name="Normal 12 2 2 2 2 2" xfId="90"/>
    <cellStyle name="Normal 12 3" xfId="91"/>
    <cellStyle name="Normal 12 3 2" xfId="92"/>
    <cellStyle name="Normal 12 3 2 2" xfId="93"/>
    <cellStyle name="Normal 12 3 3" xfId="94"/>
    <cellStyle name="Normal 12 4" xfId="95"/>
    <cellStyle name="Normal 13" xfId="96"/>
    <cellStyle name="Normal 14" xfId="97"/>
    <cellStyle name="Normal 140" xfId="98"/>
    <cellStyle name="Normal 141" xfId="99"/>
    <cellStyle name="Normal 143" xfId="100"/>
    <cellStyle name="Normal 15" xfId="101"/>
    <cellStyle name="Normal 15 2" xfId="102"/>
    <cellStyle name="Normal 15 2 2" xfId="103"/>
    <cellStyle name="Normal 15 3" xfId="104"/>
    <cellStyle name="Normal 15 3 2" xfId="105"/>
    <cellStyle name="Normal 15 4" xfId="106"/>
    <cellStyle name="Normal 151" xfId="107"/>
    <cellStyle name="Normal 16" xfId="108"/>
    <cellStyle name="Normal 17" xfId="109"/>
    <cellStyle name="Normal 18" xfId="110"/>
    <cellStyle name="Normal 19" xfId="111"/>
    <cellStyle name="Normal 2" xfId="112"/>
    <cellStyle name="Normal 2 2" xfId="113"/>
    <cellStyle name="Normal 2 2 2" xfId="114"/>
    <cellStyle name="Normal 2 2_OlainesPP_Magonite_08_12_1(no groz)" xfId="115"/>
    <cellStyle name="Normal 2 3" xfId="116"/>
    <cellStyle name="Normal 2 3 2" xfId="117"/>
    <cellStyle name="Normal 2 4" xfId="118"/>
    <cellStyle name="Normal 2_Klaipedas_94" xfId="119"/>
    <cellStyle name="Normal 20" xfId="120"/>
    <cellStyle name="Normal 21" xfId="121"/>
    <cellStyle name="Normal 22" xfId="159"/>
    <cellStyle name="Normal 23" xfId="163"/>
    <cellStyle name="Normal 24" xfId="122"/>
    <cellStyle name="Normal 3" xfId="123"/>
    <cellStyle name="Normal 3 2" xfId="124"/>
    <cellStyle name="Normal 4" xfId="125"/>
    <cellStyle name="Normal 4 2" xfId="126"/>
    <cellStyle name="Normal 4 3" xfId="127"/>
    <cellStyle name="Normal 5" xfId="128"/>
    <cellStyle name="Normal 5 2" xfId="129"/>
    <cellStyle name="Normal 5 2 2" xfId="130"/>
    <cellStyle name="Normal 5 2 2 2" xfId="131"/>
    <cellStyle name="Normal 5 2 3" xfId="132"/>
    <cellStyle name="Normal 5 2 3 2" xfId="133"/>
    <cellStyle name="Normal 5 2 4" xfId="134"/>
    <cellStyle name="Normal 5 3" xfId="135"/>
    <cellStyle name="Normal 5 3 2" xfId="136"/>
    <cellStyle name="Normal 5 4" xfId="137"/>
    <cellStyle name="Normal 6" xfId="138"/>
    <cellStyle name="Normal 6 2" xfId="139"/>
    <cellStyle name="Normal 7" xfId="140"/>
    <cellStyle name="Normal 7 2" xfId="141"/>
    <cellStyle name="Normal 8" xfId="142"/>
    <cellStyle name="Normal 8 2" xfId="143"/>
    <cellStyle name="Normal 9" xfId="144"/>
    <cellStyle name="Normal 9 19" xfId="145"/>
    <cellStyle name="Normal 9 2" xfId="146"/>
    <cellStyle name="Normal 9 21" xfId="147"/>
    <cellStyle name="Normal 9 23" xfId="148"/>
    <cellStyle name="Normal_Tames_sask_ar_Not_1014" xfId="164"/>
    <cellStyle name="Nosaukums 2" xfId="149"/>
    <cellStyle name="Parastais 2" xfId="150"/>
    <cellStyle name="Parastais_Pērses iela, Baldone, Zvārdes, Mārupe" xfId="158"/>
    <cellStyle name="Parasts" xfId="0" builtinId="0"/>
    <cellStyle name="Parasts 2" xfId="151"/>
    <cellStyle name="Parasts 2 2" xfId="161"/>
    <cellStyle name="Parasts 3" xfId="152"/>
    <cellStyle name="Parasts 3 2" xfId="160"/>
    <cellStyle name="Stils 1" xfId="153"/>
    <cellStyle name="Style 1" xfId="154"/>
    <cellStyle name="Обычный_2009-04-27_PED IESN" xfId="162"/>
    <cellStyle name="Обычный_33. OZOLNIEKU NOVADA DOME_OZO SKOLA_TELPU, GAITENU, KAPNU TELPU REMONTS_TAME_VADIMS_2011_02_25_melnraksts" xfId="155"/>
    <cellStyle name="Стиль 1" xfId="156"/>
    <cellStyle name="Стиль 1 2" xfId="1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ndra\Desktop\P&#275;d&#275;jais%20labojums%20no%20t&#257;m&#275;t&#257;j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JOE/Ce&#316;i/Klienti%20proces&#257;/&#256;da&#382;u%20novadu%20dome/CD/Jaunie/T&#257;me/&#256;DA&#381;I_23.1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KT"/>
      <sheetName val="PR2"/>
      <sheetName val="KT1"/>
      <sheetName val="1 1K SAT"/>
      <sheetName val="DA 2K"/>
      <sheetName val="KT2"/>
      <sheetName val="2 2K ELT"/>
      <sheetName val="KT3"/>
      <sheetName val="KS3"/>
      <sheetName val="3 3K ELT"/>
      <sheetName val="4 3K ŪKT, LKT"/>
      <sheetName val="5 3K TS"/>
      <sheetName val="DA 4K"/>
      <sheetName val="KT4"/>
      <sheetName val="KS 4"/>
      <sheetName val="6 4K ELT"/>
      <sheetName val="7 4K LKT"/>
      <sheetName val="8 4K TS"/>
    </sheetNames>
    <sheetDataSet>
      <sheetData sheetId="0" refreshError="1"/>
      <sheetData sheetId="1" refreshError="1"/>
      <sheetData sheetId="2" refreshError="1"/>
      <sheetData sheetId="3">
        <row r="17">
          <cell r="D17">
            <v>1</v>
          </cell>
        </row>
      </sheetData>
      <sheetData sheetId="4" refreshError="1"/>
      <sheetData sheetId="5" refreshError="1"/>
      <sheetData sheetId="6" refreshError="1"/>
      <sheetData sheetId="7" refreshError="1"/>
      <sheetData sheetId="8" refreshError="1"/>
      <sheetData sheetId="9" refreshError="1"/>
      <sheetData sheetId="10">
        <row r="19">
          <cell r="D19">
            <v>515</v>
          </cell>
        </row>
        <row r="20">
          <cell r="D20">
            <v>186</v>
          </cell>
        </row>
        <row r="21">
          <cell r="D21">
            <v>186</v>
          </cell>
        </row>
        <row r="22">
          <cell r="D22">
            <v>286</v>
          </cell>
        </row>
        <row r="23">
          <cell r="D23">
            <v>286</v>
          </cell>
        </row>
        <row r="24">
          <cell r="D24">
            <v>329</v>
          </cell>
        </row>
        <row r="25">
          <cell r="D25">
            <v>286</v>
          </cell>
        </row>
        <row r="27">
          <cell r="D27">
            <v>36</v>
          </cell>
        </row>
        <row r="28">
          <cell r="D28">
            <v>250</v>
          </cell>
        </row>
        <row r="29">
          <cell r="D29">
            <v>1</v>
          </cell>
        </row>
        <row r="30">
          <cell r="D30">
            <v>4</v>
          </cell>
        </row>
        <row r="31">
          <cell r="D31">
            <v>2</v>
          </cell>
        </row>
        <row r="32">
          <cell r="D32">
            <v>1</v>
          </cell>
        </row>
        <row r="33">
          <cell r="D33">
            <v>1</v>
          </cell>
        </row>
        <row r="34">
          <cell r="D34">
            <v>1</v>
          </cell>
        </row>
        <row r="35">
          <cell r="D35">
            <v>1</v>
          </cell>
        </row>
        <row r="36">
          <cell r="D36">
            <v>1</v>
          </cell>
        </row>
        <row r="37">
          <cell r="D37">
            <v>5</v>
          </cell>
        </row>
        <row r="38">
          <cell r="D38">
            <v>1</v>
          </cell>
        </row>
        <row r="39">
          <cell r="D39">
            <v>1</v>
          </cell>
        </row>
        <row r="40">
          <cell r="D40">
            <v>1</v>
          </cell>
        </row>
        <row r="41">
          <cell r="D41">
            <v>286</v>
          </cell>
        </row>
        <row r="42">
          <cell r="D42">
            <v>3</v>
          </cell>
        </row>
        <row r="44">
          <cell r="D44">
            <v>580</v>
          </cell>
        </row>
        <row r="45">
          <cell r="D45">
            <v>206</v>
          </cell>
        </row>
        <row r="46">
          <cell r="D46">
            <v>206</v>
          </cell>
        </row>
        <row r="47">
          <cell r="D47">
            <v>215</v>
          </cell>
        </row>
        <row r="48">
          <cell r="D48">
            <v>215</v>
          </cell>
        </row>
        <row r="49">
          <cell r="D49">
            <v>374</v>
          </cell>
        </row>
        <row r="50">
          <cell r="D50">
            <v>215</v>
          </cell>
        </row>
        <row r="53">
          <cell r="D53">
            <v>435</v>
          </cell>
        </row>
        <row r="54">
          <cell r="D54">
            <v>4</v>
          </cell>
        </row>
        <row r="55">
          <cell r="D55">
            <v>6</v>
          </cell>
        </row>
        <row r="56">
          <cell r="D56">
            <v>2</v>
          </cell>
        </row>
        <row r="57">
          <cell r="D57">
            <v>435</v>
          </cell>
        </row>
        <row r="59">
          <cell r="D59">
            <v>910</v>
          </cell>
        </row>
        <row r="60">
          <cell r="D60">
            <v>415</v>
          </cell>
        </row>
        <row r="61">
          <cell r="D61">
            <v>415</v>
          </cell>
        </row>
        <row r="62">
          <cell r="D62">
            <v>549</v>
          </cell>
        </row>
        <row r="63">
          <cell r="D63">
            <v>549</v>
          </cell>
        </row>
        <row r="64">
          <cell r="D64">
            <v>495</v>
          </cell>
        </row>
        <row r="65">
          <cell r="D65">
            <v>60</v>
          </cell>
        </row>
        <row r="68">
          <cell r="D68">
            <v>92</v>
          </cell>
        </row>
        <row r="69">
          <cell r="D69">
            <v>263</v>
          </cell>
        </row>
        <row r="70">
          <cell r="D70">
            <v>194</v>
          </cell>
        </row>
        <row r="71">
          <cell r="D71">
            <v>2</v>
          </cell>
        </row>
        <row r="72">
          <cell r="D72">
            <v>4</v>
          </cell>
        </row>
        <row r="73">
          <cell r="D73">
            <v>1</v>
          </cell>
        </row>
        <row r="74">
          <cell r="D74">
            <v>1</v>
          </cell>
        </row>
        <row r="75">
          <cell r="D75">
            <v>1</v>
          </cell>
        </row>
        <row r="76">
          <cell r="D76">
            <v>1</v>
          </cell>
        </row>
        <row r="77">
          <cell r="D77">
            <v>1</v>
          </cell>
        </row>
        <row r="78">
          <cell r="D78">
            <v>1</v>
          </cell>
        </row>
        <row r="79">
          <cell r="D79">
            <v>4</v>
          </cell>
        </row>
        <row r="80">
          <cell r="D80">
            <v>1</v>
          </cell>
        </row>
        <row r="81">
          <cell r="D81">
            <v>2</v>
          </cell>
        </row>
        <row r="84">
          <cell r="D84">
            <v>3</v>
          </cell>
        </row>
        <row r="85">
          <cell r="D85">
            <v>1</v>
          </cell>
        </row>
        <row r="86">
          <cell r="D86">
            <v>2</v>
          </cell>
        </row>
        <row r="87">
          <cell r="D87">
            <v>1</v>
          </cell>
        </row>
        <row r="88">
          <cell r="D88">
            <v>1</v>
          </cell>
        </row>
        <row r="89">
          <cell r="D89">
            <v>549</v>
          </cell>
        </row>
        <row r="91">
          <cell r="D91">
            <v>4</v>
          </cell>
        </row>
        <row r="92">
          <cell r="D92">
            <v>5</v>
          </cell>
        </row>
        <row r="93">
          <cell r="D93">
            <v>80</v>
          </cell>
        </row>
        <row r="94">
          <cell r="D94">
            <v>165</v>
          </cell>
        </row>
        <row r="95">
          <cell r="D95">
            <v>90</v>
          </cell>
        </row>
      </sheetData>
      <sheetData sheetId="11"/>
      <sheetData sheetId="12">
        <row r="60">
          <cell r="D60">
            <v>1</v>
          </cell>
        </row>
        <row r="62">
          <cell r="D62">
            <v>6</v>
          </cell>
        </row>
        <row r="63">
          <cell r="D63">
            <v>90</v>
          </cell>
        </row>
        <row r="64">
          <cell r="D64">
            <v>40</v>
          </cell>
        </row>
        <row r="66">
          <cell r="D66">
            <v>110</v>
          </cell>
        </row>
        <row r="67">
          <cell r="D67">
            <v>570</v>
          </cell>
        </row>
        <row r="68">
          <cell r="D68">
            <v>26</v>
          </cell>
        </row>
        <row r="70">
          <cell r="D70">
            <v>124</v>
          </cell>
        </row>
        <row r="71">
          <cell r="D71">
            <v>42</v>
          </cell>
        </row>
        <row r="73">
          <cell r="D73">
            <v>314</v>
          </cell>
        </row>
        <row r="74">
          <cell r="D74">
            <v>569</v>
          </cell>
        </row>
        <row r="75">
          <cell r="D75">
            <v>569</v>
          </cell>
        </row>
        <row r="77">
          <cell r="D77">
            <v>569</v>
          </cell>
        </row>
        <row r="78">
          <cell r="D78">
            <v>9</v>
          </cell>
        </row>
        <row r="80">
          <cell r="D80">
            <v>26</v>
          </cell>
        </row>
        <row r="81">
          <cell r="D81">
            <v>81</v>
          </cell>
        </row>
        <row r="82">
          <cell r="D82">
            <v>81</v>
          </cell>
        </row>
        <row r="83">
          <cell r="D83">
            <v>81</v>
          </cell>
        </row>
        <row r="85">
          <cell r="D85">
            <v>3</v>
          </cell>
        </row>
        <row r="86">
          <cell r="D86">
            <v>10</v>
          </cell>
        </row>
        <row r="87">
          <cell r="D87">
            <v>10</v>
          </cell>
        </row>
        <row r="88">
          <cell r="D88">
            <v>10</v>
          </cell>
        </row>
        <row r="89">
          <cell r="D89">
            <v>10</v>
          </cell>
        </row>
        <row r="90">
          <cell r="D90">
            <v>4</v>
          </cell>
        </row>
        <row r="92">
          <cell r="D92">
            <v>1</v>
          </cell>
        </row>
        <row r="93">
          <cell r="D93">
            <v>3</v>
          </cell>
        </row>
        <row r="94">
          <cell r="D94">
            <v>1</v>
          </cell>
        </row>
        <row r="95">
          <cell r="D95">
            <v>36</v>
          </cell>
        </row>
        <row r="97">
          <cell r="D97">
            <v>1</v>
          </cell>
        </row>
        <row r="100">
          <cell r="D100">
            <v>120</v>
          </cell>
        </row>
        <row r="101">
          <cell r="D101">
            <v>17</v>
          </cell>
        </row>
        <row r="102">
          <cell r="D102">
            <v>9</v>
          </cell>
        </row>
        <row r="103">
          <cell r="D103">
            <v>4</v>
          </cell>
        </row>
        <row r="104">
          <cell r="D104">
            <v>31</v>
          </cell>
        </row>
        <row r="105">
          <cell r="D105">
            <v>34</v>
          </cell>
        </row>
        <row r="107">
          <cell r="D107">
            <v>1</v>
          </cell>
        </row>
      </sheetData>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KT"/>
      <sheetName val="PR2"/>
      <sheetName val="DA 1K"/>
      <sheetName val="KT1"/>
      <sheetName val="KS 1"/>
      <sheetName val="1 1K SAT"/>
      <sheetName val="DA 2K"/>
      <sheetName val="KT2"/>
      <sheetName val="KS2"/>
      <sheetName val="2 2K ELT"/>
      <sheetName val="DA 3K"/>
      <sheetName val="KT3"/>
      <sheetName val="KS3"/>
      <sheetName val="3 3K ELT"/>
      <sheetName val="4 3K ŪKT, LKT"/>
      <sheetName val="5 3K TS"/>
      <sheetName val="DA 4K"/>
      <sheetName val="KT4"/>
      <sheetName val="KS 4"/>
      <sheetName val="6 4K ELT"/>
      <sheetName val="7 4K LKT"/>
      <sheetName val="8 4K TS"/>
    </sheetNames>
    <sheetDataSet>
      <sheetData sheetId="0"/>
      <sheetData sheetId="1"/>
      <sheetData sheetId="2"/>
      <sheetData sheetId="3"/>
      <sheetData sheetId="4"/>
      <sheetData sheetId="5"/>
      <sheetData sheetId="6"/>
      <sheetData sheetId="7"/>
      <sheetData sheetId="8"/>
      <sheetData sheetId="9"/>
      <sheetData sheetId="10">
        <row r="152">
          <cell r="D152">
            <v>0.46</v>
          </cell>
        </row>
        <row r="154">
          <cell r="D154">
            <v>150</v>
          </cell>
        </row>
        <row r="155">
          <cell r="D155">
            <v>55</v>
          </cell>
        </row>
        <row r="156">
          <cell r="D156">
            <v>417</v>
          </cell>
        </row>
        <row r="157">
          <cell r="D157">
            <v>130</v>
          </cell>
        </row>
        <row r="158">
          <cell r="D158">
            <v>3</v>
          </cell>
        </row>
        <row r="159">
          <cell r="D159">
            <v>45</v>
          </cell>
        </row>
        <row r="160">
          <cell r="D160">
            <v>35</v>
          </cell>
        </row>
        <row r="161">
          <cell r="D161">
            <v>78</v>
          </cell>
        </row>
        <row r="162">
          <cell r="D162">
            <v>30</v>
          </cell>
        </row>
        <row r="163">
          <cell r="D163">
            <v>25</v>
          </cell>
        </row>
        <row r="164">
          <cell r="D164"/>
        </row>
        <row r="165">
          <cell r="D165">
            <v>1711</v>
          </cell>
        </row>
        <row r="166">
          <cell r="D166">
            <v>3319</v>
          </cell>
        </row>
        <row r="167">
          <cell r="D167">
            <v>145</v>
          </cell>
        </row>
        <row r="168">
          <cell r="D168"/>
        </row>
        <row r="170">
          <cell r="D170">
            <v>1083</v>
          </cell>
        </row>
        <row r="171">
          <cell r="D171"/>
        </row>
        <row r="172">
          <cell r="D172">
            <v>2315</v>
          </cell>
        </row>
      </sheetData>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84"/>
  <sheetViews>
    <sheetView showZeros="0" tabSelected="1" topLeftCell="A7" zoomScaleNormal="100" workbookViewId="0">
      <selection activeCell="K10" sqref="K10"/>
    </sheetView>
  </sheetViews>
  <sheetFormatPr defaultColWidth="8.5703125" defaultRowHeight="12.75" x14ac:dyDescent="0.2"/>
  <cols>
    <col min="1" max="1" width="9" style="125" customWidth="1"/>
    <col min="2" max="2" width="60" style="3" customWidth="1"/>
    <col min="3" max="3" width="11.5703125" style="19" customWidth="1"/>
    <col min="4" max="4" width="16.5703125" style="3" customWidth="1"/>
    <col min="5" max="5" width="13.7109375" style="3" customWidth="1"/>
    <col min="6" max="16384" width="8.5703125" style="3"/>
  </cols>
  <sheetData>
    <row r="1" spans="1:15" s="42" customFormat="1" ht="18" x14ac:dyDescent="0.25">
      <c r="A1" s="264" t="s">
        <v>214</v>
      </c>
      <c r="B1" s="264"/>
      <c r="C1" s="264"/>
      <c r="D1" s="264"/>
    </row>
    <row r="2" spans="1:15" s="24" customFormat="1" ht="15.75" x14ac:dyDescent="0.25">
      <c r="A2" s="265" t="s">
        <v>397</v>
      </c>
      <c r="B2" s="265"/>
      <c r="C2" s="265"/>
      <c r="D2" s="265"/>
      <c r="E2" s="64"/>
      <c r="F2" s="64"/>
    </row>
    <row r="3" spans="1:15" s="53" customFormat="1" ht="16.5" x14ac:dyDescent="0.3">
      <c r="A3" s="276" t="s">
        <v>252</v>
      </c>
      <c r="B3" s="276"/>
      <c r="C3" s="276"/>
      <c r="D3" s="276"/>
      <c r="E3" s="65"/>
      <c r="F3" s="65"/>
    </row>
    <row r="4" spans="1:15" s="4" customFormat="1" ht="16.5" x14ac:dyDescent="0.3">
      <c r="A4" s="126" t="s">
        <v>215</v>
      </c>
      <c r="B4" s="51"/>
      <c r="C4" s="51"/>
      <c r="D4" s="52"/>
      <c r="E4" s="52"/>
    </row>
    <row r="5" spans="1:15" s="21" customFormat="1" ht="30" customHeight="1" x14ac:dyDescent="0.3">
      <c r="A5" s="266" t="s">
        <v>245</v>
      </c>
      <c r="B5" s="267"/>
      <c r="C5" s="267"/>
      <c r="D5" s="267"/>
      <c r="E5" s="23"/>
      <c r="F5" s="23"/>
      <c r="G5" s="46"/>
      <c r="H5" s="47"/>
      <c r="I5" s="46"/>
      <c r="J5" s="23"/>
      <c r="K5" s="5"/>
      <c r="L5" s="23"/>
      <c r="M5" s="23"/>
      <c r="N5" s="23"/>
      <c r="O5" s="23"/>
    </row>
    <row r="6" spans="1:15" s="21" customFormat="1" ht="33.75" customHeight="1" x14ac:dyDescent="0.3">
      <c r="A6" s="267" t="s">
        <v>246</v>
      </c>
      <c r="B6" s="267"/>
      <c r="C6" s="267"/>
      <c r="D6" s="267"/>
      <c r="E6" s="23"/>
      <c r="F6" s="23"/>
      <c r="G6" s="46"/>
      <c r="H6" s="47"/>
      <c r="I6" s="46"/>
      <c r="J6" s="23"/>
      <c r="K6" s="5"/>
      <c r="L6" s="23"/>
      <c r="M6" s="23"/>
      <c r="N6" s="23"/>
      <c r="O6" s="23"/>
    </row>
    <row r="7" spans="1:15" s="21" customFormat="1" ht="16.5" x14ac:dyDescent="0.3">
      <c r="A7" s="118" t="s">
        <v>247</v>
      </c>
      <c r="F7" s="22"/>
      <c r="G7" s="22"/>
      <c r="H7" s="22"/>
      <c r="I7" s="22"/>
      <c r="J7" s="23"/>
      <c r="K7" s="5"/>
      <c r="L7" s="23"/>
      <c r="M7" s="23"/>
      <c r="N7" s="23"/>
      <c r="O7" s="23"/>
    </row>
    <row r="8" spans="1:15" s="43" customFormat="1" ht="16.5" x14ac:dyDescent="0.3">
      <c r="A8" s="119" t="s">
        <v>248</v>
      </c>
      <c r="C8" s="44"/>
      <c r="D8" s="44"/>
    </row>
    <row r="9" spans="1:15" s="43" customFormat="1" ht="17.25" thickBot="1" x14ac:dyDescent="0.35">
      <c r="A9" s="119" t="s">
        <v>251</v>
      </c>
      <c r="C9" s="44"/>
      <c r="D9" s="44"/>
    </row>
    <row r="10" spans="1:15" s="45" customFormat="1" ht="16.5" x14ac:dyDescent="0.25">
      <c r="A10" s="268" t="s">
        <v>24</v>
      </c>
      <c r="B10" s="270" t="s">
        <v>213</v>
      </c>
      <c r="C10" s="272" t="s">
        <v>26</v>
      </c>
      <c r="D10" s="274" t="s">
        <v>216</v>
      </c>
      <c r="E10" s="262" t="s">
        <v>268</v>
      </c>
    </row>
    <row r="11" spans="1:15" s="7" customFormat="1" ht="13.5" thickBot="1" x14ac:dyDescent="0.3">
      <c r="A11" s="269"/>
      <c r="B11" s="271"/>
      <c r="C11" s="273"/>
      <c r="D11" s="275"/>
      <c r="E11" s="263"/>
    </row>
    <row r="12" spans="1:15" s="55" customFormat="1" ht="13.5" thickBot="1" x14ac:dyDescent="0.3">
      <c r="A12" s="127">
        <v>1</v>
      </c>
      <c r="B12" s="70">
        <v>2</v>
      </c>
      <c r="C12" s="70">
        <v>3</v>
      </c>
      <c r="D12" s="70">
        <v>4</v>
      </c>
      <c r="E12" s="70">
        <v>5</v>
      </c>
    </row>
    <row r="13" spans="1:15" s="1" customFormat="1" x14ac:dyDescent="0.25">
      <c r="A13" s="128" t="s">
        <v>16</v>
      </c>
      <c r="B13" s="66" t="s">
        <v>270</v>
      </c>
      <c r="C13" s="68">
        <v>0</v>
      </c>
      <c r="D13" s="68">
        <v>0</v>
      </c>
      <c r="E13" s="68">
        <v>0</v>
      </c>
    </row>
    <row r="14" spans="1:15" s="1" customFormat="1" x14ac:dyDescent="0.25">
      <c r="A14" s="128" t="s">
        <v>18</v>
      </c>
      <c r="B14" s="67" t="s">
        <v>267</v>
      </c>
      <c r="C14" s="69"/>
      <c r="D14" s="69"/>
      <c r="E14" s="69"/>
    </row>
    <row r="15" spans="1:15" s="1" customFormat="1" x14ac:dyDescent="0.25">
      <c r="A15" s="129" t="s">
        <v>290</v>
      </c>
      <c r="B15" s="40" t="s">
        <v>168</v>
      </c>
      <c r="C15" s="259" t="s">
        <v>0</v>
      </c>
      <c r="D15" s="48">
        <v>180</v>
      </c>
      <c r="E15" s="48" t="s">
        <v>530</v>
      </c>
    </row>
    <row r="16" spans="1:15" s="1" customFormat="1" x14ac:dyDescent="0.25">
      <c r="A16" s="129" t="s">
        <v>291</v>
      </c>
      <c r="B16" s="40" t="s">
        <v>27</v>
      </c>
      <c r="C16" s="259" t="s">
        <v>0</v>
      </c>
      <c r="D16" s="48">
        <v>288</v>
      </c>
      <c r="E16" s="48" t="s">
        <v>530</v>
      </c>
    </row>
    <row r="17" spans="1:8" s="1" customFormat="1" x14ac:dyDescent="0.25">
      <c r="A17" s="129" t="s">
        <v>292</v>
      </c>
      <c r="B17" s="40" t="s">
        <v>531</v>
      </c>
      <c r="C17" s="259" t="s">
        <v>0</v>
      </c>
      <c r="D17" s="48">
        <v>276</v>
      </c>
      <c r="E17" s="48" t="s">
        <v>530</v>
      </c>
    </row>
    <row r="18" spans="1:8" s="1" customFormat="1" ht="15.75" x14ac:dyDescent="0.25">
      <c r="A18" s="129" t="s">
        <v>293</v>
      </c>
      <c r="B18" s="260" t="s">
        <v>532</v>
      </c>
      <c r="C18" s="259" t="s">
        <v>0</v>
      </c>
      <c r="D18" s="48">
        <v>72</v>
      </c>
      <c r="E18" s="48" t="s">
        <v>530</v>
      </c>
      <c r="H18" s="63"/>
    </row>
    <row r="19" spans="1:8" s="1" customFormat="1" ht="13.5" customHeight="1" x14ac:dyDescent="0.25">
      <c r="A19" s="129" t="s">
        <v>294</v>
      </c>
      <c r="B19" s="40" t="s">
        <v>28</v>
      </c>
      <c r="C19" s="259" t="s">
        <v>0</v>
      </c>
      <c r="D19" s="48">
        <v>96</v>
      </c>
      <c r="E19" s="48" t="s">
        <v>530</v>
      </c>
      <c r="H19" s="63"/>
    </row>
    <row r="20" spans="1:8" s="1" customFormat="1" x14ac:dyDescent="0.25">
      <c r="A20" s="129" t="s">
        <v>295</v>
      </c>
      <c r="B20" s="40" t="s">
        <v>533</v>
      </c>
      <c r="C20" s="259" t="s">
        <v>234</v>
      </c>
      <c r="D20" s="41">
        <v>2</v>
      </c>
      <c r="E20" s="48" t="s">
        <v>530</v>
      </c>
    </row>
    <row r="21" spans="1:8" s="1" customFormat="1" x14ac:dyDescent="0.25">
      <c r="A21" s="129" t="s">
        <v>296</v>
      </c>
      <c r="B21" s="40" t="s">
        <v>534</v>
      </c>
      <c r="C21" s="259" t="s">
        <v>234</v>
      </c>
      <c r="D21" s="41">
        <v>2</v>
      </c>
      <c r="E21" s="48" t="s">
        <v>530</v>
      </c>
      <c r="H21" s="71"/>
    </row>
    <row r="22" spans="1:8" s="1" customFormat="1" x14ac:dyDescent="0.25">
      <c r="A22" s="129" t="s">
        <v>297</v>
      </c>
      <c r="B22" s="40" t="s">
        <v>535</v>
      </c>
      <c r="C22" s="259" t="s">
        <v>234</v>
      </c>
      <c r="D22" s="41">
        <v>2</v>
      </c>
      <c r="E22" s="48" t="s">
        <v>530</v>
      </c>
    </row>
    <row r="23" spans="1:8" s="1" customFormat="1" x14ac:dyDescent="0.25">
      <c r="A23" s="129" t="s">
        <v>298</v>
      </c>
      <c r="B23" s="40" t="s">
        <v>536</v>
      </c>
      <c r="C23" s="259" t="s">
        <v>234</v>
      </c>
      <c r="D23" s="41">
        <v>2</v>
      </c>
      <c r="E23" s="48" t="s">
        <v>530</v>
      </c>
    </row>
    <row r="24" spans="1:8" s="1" customFormat="1" x14ac:dyDescent="0.25">
      <c r="A24" s="129" t="s">
        <v>299</v>
      </c>
      <c r="B24" s="40" t="s">
        <v>537</v>
      </c>
      <c r="C24" s="259" t="s">
        <v>234</v>
      </c>
      <c r="D24" s="41">
        <v>2</v>
      </c>
      <c r="E24" s="48" t="s">
        <v>530</v>
      </c>
    </row>
    <row r="25" spans="1:8" s="1" customFormat="1" x14ac:dyDescent="0.25">
      <c r="A25" s="129" t="s">
        <v>300</v>
      </c>
      <c r="B25" s="40" t="s">
        <v>538</v>
      </c>
      <c r="C25" s="259" t="s">
        <v>234</v>
      </c>
      <c r="D25" s="41">
        <v>2</v>
      </c>
      <c r="E25" s="48" t="s">
        <v>530</v>
      </c>
    </row>
    <row r="26" spans="1:8" s="1" customFormat="1" x14ac:dyDescent="0.25">
      <c r="A26" s="129" t="s">
        <v>301</v>
      </c>
      <c r="B26" s="40" t="s">
        <v>169</v>
      </c>
      <c r="C26" s="259" t="s">
        <v>234</v>
      </c>
      <c r="D26" s="41">
        <v>2</v>
      </c>
      <c r="E26" s="48" t="s">
        <v>530</v>
      </c>
    </row>
    <row r="27" spans="1:8" s="1" customFormat="1" x14ac:dyDescent="0.25">
      <c r="A27" s="129" t="s">
        <v>302</v>
      </c>
      <c r="B27" s="40" t="s">
        <v>170</v>
      </c>
      <c r="C27" s="259" t="s">
        <v>234</v>
      </c>
      <c r="D27" s="41">
        <v>2</v>
      </c>
      <c r="E27" s="48" t="s">
        <v>530</v>
      </c>
    </row>
    <row r="28" spans="1:8" s="1" customFormat="1" x14ac:dyDescent="0.25">
      <c r="A28" s="129" t="s">
        <v>303</v>
      </c>
      <c r="B28" s="40" t="s">
        <v>171</v>
      </c>
      <c r="C28" s="259" t="s">
        <v>234</v>
      </c>
      <c r="D28" s="41">
        <v>2</v>
      </c>
      <c r="E28" s="48" t="s">
        <v>530</v>
      </c>
    </row>
    <row r="29" spans="1:8" s="1" customFormat="1" x14ac:dyDescent="0.25">
      <c r="A29" s="129" t="s">
        <v>304</v>
      </c>
      <c r="B29" s="40" t="s">
        <v>172</v>
      </c>
      <c r="C29" s="259" t="s">
        <v>234</v>
      </c>
      <c r="D29" s="41">
        <v>4</v>
      </c>
      <c r="E29" s="48" t="s">
        <v>530</v>
      </c>
    </row>
    <row r="30" spans="1:8" s="1" customFormat="1" x14ac:dyDescent="0.25">
      <c r="A30" s="129" t="s">
        <v>305</v>
      </c>
      <c r="B30" s="40" t="s">
        <v>163</v>
      </c>
      <c r="C30" s="259" t="s">
        <v>234</v>
      </c>
      <c r="D30" s="41">
        <v>2</v>
      </c>
      <c r="E30" s="48" t="s">
        <v>530</v>
      </c>
    </row>
    <row r="31" spans="1:8" s="1" customFormat="1" ht="25.5" x14ac:dyDescent="0.25">
      <c r="A31" s="129" t="s">
        <v>306</v>
      </c>
      <c r="B31" s="40" t="s">
        <v>539</v>
      </c>
      <c r="C31" s="259" t="s">
        <v>234</v>
      </c>
      <c r="D31" s="41">
        <v>2</v>
      </c>
      <c r="E31" s="48" t="s">
        <v>530</v>
      </c>
    </row>
    <row r="32" spans="1:8" s="1" customFormat="1" ht="25.5" x14ac:dyDescent="0.25">
      <c r="A32" s="129" t="s">
        <v>307</v>
      </c>
      <c r="B32" s="40" t="s">
        <v>540</v>
      </c>
      <c r="C32" s="259" t="s">
        <v>234</v>
      </c>
      <c r="D32" s="41">
        <v>2</v>
      </c>
      <c r="E32" s="48" t="s">
        <v>530</v>
      </c>
    </row>
    <row r="33" spans="1:5" s="1" customFormat="1" ht="25.5" x14ac:dyDescent="0.25">
      <c r="A33" s="129" t="s">
        <v>308</v>
      </c>
      <c r="B33" s="40" t="s">
        <v>541</v>
      </c>
      <c r="C33" s="259" t="s">
        <v>234</v>
      </c>
      <c r="D33" s="41">
        <v>2</v>
      </c>
      <c r="E33" s="48" t="s">
        <v>530</v>
      </c>
    </row>
    <row r="34" spans="1:5" s="1" customFormat="1" x14ac:dyDescent="0.25">
      <c r="A34" s="129" t="s">
        <v>309</v>
      </c>
      <c r="B34" s="40" t="s">
        <v>542</v>
      </c>
      <c r="C34" s="259" t="s">
        <v>234</v>
      </c>
      <c r="D34" s="41">
        <v>2</v>
      </c>
      <c r="E34" s="48" t="s">
        <v>530</v>
      </c>
    </row>
    <row r="35" spans="1:5" s="1" customFormat="1" x14ac:dyDescent="0.25">
      <c r="A35" s="129" t="s">
        <v>310</v>
      </c>
      <c r="B35" s="40" t="s">
        <v>173</v>
      </c>
      <c r="C35" s="259" t="s">
        <v>262</v>
      </c>
      <c r="D35" s="41">
        <v>2</v>
      </c>
      <c r="E35" s="48" t="s">
        <v>530</v>
      </c>
    </row>
    <row r="36" spans="1:5" s="1" customFormat="1" x14ac:dyDescent="0.25">
      <c r="A36" s="129" t="s">
        <v>311</v>
      </c>
      <c r="B36" s="40" t="s">
        <v>175</v>
      </c>
      <c r="C36" s="259" t="s">
        <v>262</v>
      </c>
      <c r="D36" s="41">
        <v>2</v>
      </c>
      <c r="E36" s="48" t="s">
        <v>530</v>
      </c>
    </row>
    <row r="37" spans="1:5" s="1" customFormat="1" x14ac:dyDescent="0.25">
      <c r="A37" s="129" t="s">
        <v>312</v>
      </c>
      <c r="B37" s="40" t="s">
        <v>543</v>
      </c>
      <c r="C37" s="259" t="s">
        <v>262</v>
      </c>
      <c r="D37" s="41">
        <v>2</v>
      </c>
      <c r="E37" s="48" t="s">
        <v>530</v>
      </c>
    </row>
    <row r="38" spans="1:5" s="1" customFormat="1" x14ac:dyDescent="0.25">
      <c r="A38" s="129" t="s">
        <v>313</v>
      </c>
      <c r="B38" s="40" t="s">
        <v>174</v>
      </c>
      <c r="C38" s="259" t="s">
        <v>262</v>
      </c>
      <c r="D38" s="41">
        <v>2</v>
      </c>
      <c r="E38" s="48" t="s">
        <v>530</v>
      </c>
    </row>
    <row r="39" spans="1:5" s="1" customFormat="1" x14ac:dyDescent="0.25">
      <c r="A39" s="129" t="s">
        <v>314</v>
      </c>
      <c r="B39" s="40" t="s">
        <v>544</v>
      </c>
      <c r="C39" s="259" t="s">
        <v>262</v>
      </c>
      <c r="D39" s="41">
        <v>2</v>
      </c>
      <c r="E39" s="48" t="s">
        <v>530</v>
      </c>
    </row>
    <row r="40" spans="1:5" s="1" customFormat="1" x14ac:dyDescent="0.25">
      <c r="A40" s="129" t="s">
        <v>315</v>
      </c>
      <c r="B40" s="260" t="s">
        <v>545</v>
      </c>
      <c r="C40" s="259" t="s">
        <v>262</v>
      </c>
      <c r="D40" s="41">
        <v>2</v>
      </c>
      <c r="E40" s="48" t="s">
        <v>530</v>
      </c>
    </row>
    <row r="41" spans="1:5" s="1" customFormat="1" x14ac:dyDescent="0.25">
      <c r="A41" s="129" t="s">
        <v>316</v>
      </c>
      <c r="B41" s="40" t="s">
        <v>546</v>
      </c>
      <c r="C41" s="259" t="s">
        <v>234</v>
      </c>
      <c r="D41" s="41">
        <v>2</v>
      </c>
      <c r="E41" s="48" t="s">
        <v>530</v>
      </c>
    </row>
    <row r="42" spans="1:5" s="1" customFormat="1" x14ac:dyDescent="0.25">
      <c r="A42" s="129" t="s">
        <v>417</v>
      </c>
      <c r="B42" s="40" t="s">
        <v>547</v>
      </c>
      <c r="C42" s="259" t="s">
        <v>234</v>
      </c>
      <c r="D42" s="41">
        <v>2</v>
      </c>
      <c r="E42" s="48" t="s">
        <v>530</v>
      </c>
    </row>
    <row r="43" spans="1:5" s="1" customFormat="1" x14ac:dyDescent="0.25">
      <c r="A43" s="129" t="s">
        <v>418</v>
      </c>
      <c r="B43" s="40" t="s">
        <v>548</v>
      </c>
      <c r="C43" s="259" t="s">
        <v>234</v>
      </c>
      <c r="D43" s="41">
        <v>2</v>
      </c>
      <c r="E43" s="48" t="s">
        <v>530</v>
      </c>
    </row>
    <row r="44" spans="1:5" s="1" customFormat="1" ht="25.5" x14ac:dyDescent="0.25">
      <c r="A44" s="129" t="s">
        <v>419</v>
      </c>
      <c r="B44" s="40" t="s">
        <v>549</v>
      </c>
      <c r="C44" s="259" t="s">
        <v>234</v>
      </c>
      <c r="D44" s="41">
        <v>2</v>
      </c>
      <c r="E44" s="48" t="s">
        <v>530</v>
      </c>
    </row>
    <row r="45" spans="1:5" s="1" customFormat="1" ht="51" x14ac:dyDescent="0.25">
      <c r="A45" s="129" t="s">
        <v>420</v>
      </c>
      <c r="B45" s="40" t="s">
        <v>550</v>
      </c>
      <c r="C45" s="41" t="s">
        <v>235</v>
      </c>
      <c r="D45" s="41">
        <v>37</v>
      </c>
      <c r="E45" s="48" t="s">
        <v>530</v>
      </c>
    </row>
    <row r="46" spans="1:5" s="1" customFormat="1" ht="51" x14ac:dyDescent="0.25">
      <c r="A46" s="129" t="s">
        <v>421</v>
      </c>
      <c r="B46" s="40" t="s">
        <v>551</v>
      </c>
      <c r="C46" s="41" t="s">
        <v>235</v>
      </c>
      <c r="D46" s="41">
        <v>56</v>
      </c>
      <c r="E46" s="48" t="s">
        <v>530</v>
      </c>
    </row>
    <row r="47" spans="1:5" s="1" customFormat="1" ht="51" x14ac:dyDescent="0.25">
      <c r="A47" s="129" t="s">
        <v>422</v>
      </c>
      <c r="B47" s="40" t="s">
        <v>552</v>
      </c>
      <c r="C47" s="41" t="s">
        <v>235</v>
      </c>
      <c r="D47" s="41">
        <v>81</v>
      </c>
      <c r="E47" s="48" t="s">
        <v>530</v>
      </c>
    </row>
    <row r="48" spans="1:5" s="1" customFormat="1" ht="51" x14ac:dyDescent="0.25">
      <c r="A48" s="129" t="s">
        <v>423</v>
      </c>
      <c r="B48" s="40" t="s">
        <v>553</v>
      </c>
      <c r="C48" s="41" t="s">
        <v>235</v>
      </c>
      <c r="D48" s="41">
        <v>72</v>
      </c>
      <c r="E48" s="48" t="s">
        <v>530</v>
      </c>
    </row>
    <row r="49" spans="1:5" s="1" customFormat="1" ht="51" x14ac:dyDescent="0.25">
      <c r="A49" s="129" t="s">
        <v>424</v>
      </c>
      <c r="B49" s="40" t="s">
        <v>554</v>
      </c>
      <c r="C49" s="41" t="s">
        <v>235</v>
      </c>
      <c r="D49" s="41">
        <v>4</v>
      </c>
      <c r="E49" s="41" t="s">
        <v>530</v>
      </c>
    </row>
    <row r="50" spans="1:5" s="1" customFormat="1" x14ac:dyDescent="0.25">
      <c r="A50" s="129" t="s">
        <v>425</v>
      </c>
      <c r="B50" s="40" t="s">
        <v>29</v>
      </c>
      <c r="C50" s="41" t="s">
        <v>0</v>
      </c>
      <c r="D50" s="41">
        <v>443</v>
      </c>
      <c r="E50" s="41" t="s">
        <v>530</v>
      </c>
    </row>
    <row r="51" spans="1:5" s="1" customFormat="1" x14ac:dyDescent="0.25">
      <c r="A51" s="129" t="s">
        <v>426</v>
      </c>
      <c r="B51" s="40" t="s">
        <v>164</v>
      </c>
      <c r="C51" s="41" t="s">
        <v>235</v>
      </c>
      <c r="D51" s="41">
        <v>2</v>
      </c>
      <c r="E51" s="41" t="s">
        <v>530</v>
      </c>
    </row>
    <row r="52" spans="1:5" s="1" customFormat="1" x14ac:dyDescent="0.25">
      <c r="A52" s="129" t="s">
        <v>427</v>
      </c>
      <c r="B52" s="40" t="s">
        <v>30</v>
      </c>
      <c r="C52" s="41" t="s">
        <v>234</v>
      </c>
      <c r="D52" s="41">
        <v>20</v>
      </c>
      <c r="E52" s="41" t="s">
        <v>530</v>
      </c>
    </row>
    <row r="53" spans="1:5" s="1" customFormat="1" ht="25.5" x14ac:dyDescent="0.25">
      <c r="A53" s="129" t="s">
        <v>428</v>
      </c>
      <c r="B53" s="40" t="s">
        <v>555</v>
      </c>
      <c r="C53" s="41" t="s">
        <v>235</v>
      </c>
      <c r="D53" s="41">
        <v>1</v>
      </c>
      <c r="E53" s="41"/>
    </row>
    <row r="54" spans="1:5" s="1" customFormat="1" ht="25.5" x14ac:dyDescent="0.25">
      <c r="A54" s="129" t="s">
        <v>429</v>
      </c>
      <c r="B54" s="40" t="s">
        <v>556</v>
      </c>
      <c r="C54" s="41" t="s">
        <v>235</v>
      </c>
      <c r="D54" s="41">
        <v>1</v>
      </c>
      <c r="E54" s="41"/>
    </row>
    <row r="55" spans="1:5" s="1" customFormat="1" x14ac:dyDescent="0.25">
      <c r="A55" s="129" t="s">
        <v>430</v>
      </c>
      <c r="B55" s="40" t="s">
        <v>31</v>
      </c>
      <c r="C55" s="41" t="s">
        <v>234</v>
      </c>
      <c r="D55" s="41">
        <v>174</v>
      </c>
      <c r="E55" s="41"/>
    </row>
    <row r="56" spans="1:5" s="1" customFormat="1" x14ac:dyDescent="0.25">
      <c r="A56" s="129" t="s">
        <v>431</v>
      </c>
      <c r="B56" s="40" t="s">
        <v>32</v>
      </c>
      <c r="C56" s="41" t="s">
        <v>235</v>
      </c>
      <c r="D56" s="41">
        <v>18</v>
      </c>
      <c r="E56" s="41"/>
    </row>
    <row r="57" spans="1:5" s="1" customFormat="1" x14ac:dyDescent="0.25">
      <c r="A57" s="129" t="s">
        <v>432</v>
      </c>
      <c r="B57" s="40" t="s">
        <v>33</v>
      </c>
      <c r="C57" s="41" t="s">
        <v>235</v>
      </c>
      <c r="D57" s="41">
        <v>1</v>
      </c>
      <c r="E57" s="41"/>
    </row>
    <row r="58" spans="1:5" s="1" customFormat="1" ht="18" x14ac:dyDescent="0.25">
      <c r="A58" s="129" t="s">
        <v>440</v>
      </c>
      <c r="B58" s="40" t="s">
        <v>34</v>
      </c>
      <c r="C58" s="41" t="s">
        <v>250</v>
      </c>
      <c r="D58" s="41">
        <v>170</v>
      </c>
      <c r="E58" s="41"/>
    </row>
    <row r="59" spans="1:5" s="1" customFormat="1" x14ac:dyDescent="0.25">
      <c r="A59" s="129" t="s">
        <v>441</v>
      </c>
      <c r="B59" s="40" t="s">
        <v>557</v>
      </c>
      <c r="C59" s="41" t="s">
        <v>234</v>
      </c>
      <c r="D59" s="41">
        <v>8</v>
      </c>
      <c r="E59" s="41"/>
    </row>
    <row r="60" spans="1:5" s="1" customFormat="1" x14ac:dyDescent="0.25">
      <c r="A60" s="129" t="s">
        <v>442</v>
      </c>
      <c r="B60" s="40" t="s">
        <v>35</v>
      </c>
      <c r="C60" s="41" t="s">
        <v>0</v>
      </c>
      <c r="D60" s="41">
        <v>76</v>
      </c>
      <c r="E60" s="41"/>
    </row>
    <row r="61" spans="1:5" s="1" customFormat="1" ht="25.5" x14ac:dyDescent="0.25">
      <c r="A61" s="129" t="s">
        <v>443</v>
      </c>
      <c r="B61" s="40" t="s">
        <v>36</v>
      </c>
      <c r="C61" s="41" t="s">
        <v>235</v>
      </c>
      <c r="D61" s="41">
        <v>1</v>
      </c>
      <c r="E61" s="41"/>
    </row>
    <row r="62" spans="1:5" s="1" customFormat="1" ht="25.5" x14ac:dyDescent="0.25">
      <c r="A62" s="129" t="s">
        <v>444</v>
      </c>
      <c r="B62" s="40" t="s">
        <v>558</v>
      </c>
      <c r="C62" s="41" t="s">
        <v>235</v>
      </c>
      <c r="D62" s="41">
        <v>1</v>
      </c>
      <c r="E62" s="41"/>
    </row>
    <row r="63" spans="1:5" s="1" customFormat="1" ht="25.5" x14ac:dyDescent="0.25">
      <c r="A63" s="129" t="s">
        <v>445</v>
      </c>
      <c r="B63" s="40" t="s">
        <v>37</v>
      </c>
      <c r="C63" s="41" t="s">
        <v>235</v>
      </c>
      <c r="D63" s="41">
        <v>4</v>
      </c>
      <c r="E63" s="41"/>
    </row>
    <row r="64" spans="1:5" s="1" customFormat="1" x14ac:dyDescent="0.25">
      <c r="A64" s="129" t="s">
        <v>446</v>
      </c>
      <c r="B64" s="40" t="s">
        <v>433</v>
      </c>
      <c r="C64" s="41" t="s">
        <v>0</v>
      </c>
      <c r="D64" s="41">
        <v>98</v>
      </c>
      <c r="E64" s="41"/>
    </row>
    <row r="65" spans="1:5" s="1" customFormat="1" x14ac:dyDescent="0.25">
      <c r="A65" s="129" t="s">
        <v>447</v>
      </c>
      <c r="B65" s="40" t="s">
        <v>434</v>
      </c>
      <c r="C65" s="41" t="s">
        <v>15</v>
      </c>
      <c r="D65" s="41">
        <v>593</v>
      </c>
      <c r="E65" s="41"/>
    </row>
    <row r="66" spans="1:5" s="1" customFormat="1" x14ac:dyDescent="0.25">
      <c r="A66" s="129" t="s">
        <v>448</v>
      </c>
      <c r="B66" s="40" t="s">
        <v>435</v>
      </c>
      <c r="C66" s="41" t="s">
        <v>15</v>
      </c>
      <c r="D66" s="41">
        <v>3</v>
      </c>
      <c r="E66" s="41"/>
    </row>
    <row r="67" spans="1:5" s="1" customFormat="1" x14ac:dyDescent="0.25">
      <c r="A67" s="129" t="s">
        <v>561</v>
      </c>
      <c r="B67" s="40" t="s">
        <v>559</v>
      </c>
      <c r="C67" s="41" t="s">
        <v>15</v>
      </c>
      <c r="D67" s="41">
        <v>3.22</v>
      </c>
      <c r="E67" s="41"/>
    </row>
    <row r="68" spans="1:5" s="1" customFormat="1" x14ac:dyDescent="0.25">
      <c r="A68" s="129" t="s">
        <v>562</v>
      </c>
      <c r="B68" s="40" t="s">
        <v>560</v>
      </c>
      <c r="C68" s="41" t="s">
        <v>0</v>
      </c>
      <c r="D68" s="41">
        <v>28</v>
      </c>
      <c r="E68" s="41"/>
    </row>
    <row r="69" spans="1:5" s="1" customFormat="1" x14ac:dyDescent="0.25">
      <c r="A69" s="129" t="s">
        <v>563</v>
      </c>
      <c r="B69" s="40" t="s">
        <v>436</v>
      </c>
      <c r="C69" s="41" t="s">
        <v>0</v>
      </c>
      <c r="D69" s="41">
        <v>912</v>
      </c>
      <c r="E69" s="41" t="s">
        <v>530</v>
      </c>
    </row>
    <row r="70" spans="1:5" s="1" customFormat="1" x14ac:dyDescent="0.25">
      <c r="A70" s="129" t="s">
        <v>564</v>
      </c>
      <c r="B70" s="40" t="s">
        <v>437</v>
      </c>
      <c r="C70" s="41" t="s">
        <v>235</v>
      </c>
      <c r="D70" s="41">
        <v>1</v>
      </c>
      <c r="E70" s="41" t="s">
        <v>530</v>
      </c>
    </row>
    <row r="71" spans="1:5" s="1" customFormat="1" x14ac:dyDescent="0.25">
      <c r="A71" s="129" t="s">
        <v>565</v>
      </c>
      <c r="B71" s="40" t="s">
        <v>438</v>
      </c>
      <c r="C71" s="41" t="s">
        <v>235</v>
      </c>
      <c r="D71" s="41">
        <v>1</v>
      </c>
      <c r="E71" s="41" t="s">
        <v>530</v>
      </c>
    </row>
    <row r="72" spans="1:5" s="1" customFormat="1" x14ac:dyDescent="0.25">
      <c r="A72" s="129" t="s">
        <v>566</v>
      </c>
      <c r="B72" s="40" t="s">
        <v>439</v>
      </c>
      <c r="C72" s="41" t="s">
        <v>235</v>
      </c>
      <c r="D72" s="41">
        <v>1</v>
      </c>
      <c r="E72" s="41" t="s">
        <v>530</v>
      </c>
    </row>
    <row r="73" spans="1:5" s="1" customFormat="1" x14ac:dyDescent="0.25">
      <c r="A73" s="129"/>
      <c r="B73" s="40"/>
      <c r="C73" s="41"/>
      <c r="D73" s="41"/>
      <c r="E73" s="41"/>
    </row>
    <row r="74" spans="1:5" s="1" customFormat="1" x14ac:dyDescent="0.25">
      <c r="A74" s="129"/>
      <c r="B74" s="40"/>
      <c r="C74" s="41"/>
      <c r="D74" s="41"/>
      <c r="E74" s="41"/>
    </row>
    <row r="75" spans="1:5" s="4" customFormat="1" x14ac:dyDescent="0.2">
      <c r="A75" s="122"/>
    </row>
    <row r="76" spans="1:5" s="6" customFormat="1" x14ac:dyDescent="0.25">
      <c r="A76" s="123"/>
      <c r="C76" s="18"/>
    </row>
    <row r="77" spans="1:5" s="6" customFormat="1" x14ac:dyDescent="0.2">
      <c r="A77" s="123" t="s">
        <v>255</v>
      </c>
      <c r="B77" s="25" t="s">
        <v>256</v>
      </c>
      <c r="C77" s="16"/>
      <c r="D77" s="17"/>
    </row>
    <row r="78" spans="1:5" s="6" customFormat="1" x14ac:dyDescent="0.25">
      <c r="A78" s="123"/>
      <c r="B78" s="12" t="s">
        <v>25</v>
      </c>
      <c r="C78" s="18"/>
    </row>
    <row r="79" spans="1:5" s="6" customFormat="1" x14ac:dyDescent="0.25">
      <c r="A79" s="261" t="s">
        <v>449</v>
      </c>
      <c r="B79" s="261"/>
      <c r="C79" s="18"/>
    </row>
    <row r="80" spans="1:5" s="6" customFormat="1" x14ac:dyDescent="0.25">
      <c r="A80" s="123"/>
      <c r="C80" s="18"/>
    </row>
    <row r="81" spans="1:4" s="6" customFormat="1" x14ac:dyDescent="0.25">
      <c r="A81" s="123" t="s">
        <v>254</v>
      </c>
      <c r="B81" s="15" t="s">
        <v>253</v>
      </c>
      <c r="C81" s="16"/>
      <c r="D81" s="17"/>
    </row>
    <row r="82" spans="1:4" s="6" customFormat="1" x14ac:dyDescent="0.25">
      <c r="A82" s="123"/>
      <c r="B82" s="12" t="s">
        <v>25</v>
      </c>
      <c r="C82" s="18"/>
    </row>
    <row r="83" spans="1:4" s="6" customFormat="1" x14ac:dyDescent="0.25">
      <c r="A83" s="261" t="s">
        <v>260</v>
      </c>
      <c r="B83" s="261"/>
      <c r="C83" s="18"/>
    </row>
    <row r="84" spans="1:4" s="20" customFormat="1" x14ac:dyDescent="0.2">
      <c r="A84" s="124"/>
      <c r="C84" s="19"/>
    </row>
  </sheetData>
  <mergeCells count="12">
    <mergeCell ref="A79:B79"/>
    <mergeCell ref="A83:B83"/>
    <mergeCell ref="E10:E11"/>
    <mergeCell ref="A1:D1"/>
    <mergeCell ref="A2:D2"/>
    <mergeCell ref="A5:D5"/>
    <mergeCell ref="A6:D6"/>
    <mergeCell ref="A10:A11"/>
    <mergeCell ref="B10:B11"/>
    <mergeCell ref="C10:C11"/>
    <mergeCell ref="D10:D11"/>
    <mergeCell ref="A3:D3"/>
  </mergeCells>
  <pageMargins left="0.70866141732283461" right="0.70866141732283461" top="0.74803149606299213" bottom="0.74803149606299213" header="0.31496062992125984" footer="0.31496062992125984"/>
  <pageSetup paperSize="9" scale="80" fitToHeight="0" orientation="portrait" r:id="rId1"/>
  <rowBreaks count="1" manualBreakCount="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N55"/>
  <sheetViews>
    <sheetView showZeros="0" topLeftCell="A16" zoomScaleNormal="100" workbookViewId="0">
      <selection activeCell="B17" sqref="B17"/>
    </sheetView>
  </sheetViews>
  <sheetFormatPr defaultColWidth="8.5703125" defaultRowHeight="12.75" x14ac:dyDescent="0.2"/>
  <cols>
    <col min="1" max="1" width="10.42578125" style="139" customWidth="1"/>
    <col min="2" max="2" width="61.42578125" style="112" customWidth="1"/>
    <col min="3" max="3" width="9.7109375" style="111" customWidth="1"/>
    <col min="4" max="4" width="9.7109375" style="112" customWidth="1"/>
    <col min="5" max="16384" width="8.5703125" style="112"/>
  </cols>
  <sheetData>
    <row r="1" spans="1:14" s="73" customFormat="1" ht="18" x14ac:dyDescent="0.25">
      <c r="B1" s="282"/>
      <c r="C1" s="282"/>
      <c r="D1" s="282"/>
    </row>
    <row r="2" spans="1:14" s="75" customFormat="1" ht="15.75" x14ac:dyDescent="0.25">
      <c r="B2" s="283"/>
      <c r="C2" s="283"/>
      <c r="D2" s="283"/>
      <c r="E2" s="74"/>
      <c r="F2" s="74"/>
    </row>
    <row r="3" spans="1:14" s="77" customFormat="1" ht="16.5" x14ac:dyDescent="0.3">
      <c r="B3" s="290"/>
      <c r="C3" s="290"/>
      <c r="D3" s="290"/>
      <c r="E3" s="76"/>
      <c r="F3" s="76"/>
    </row>
    <row r="4" spans="1:14" s="78" customFormat="1" ht="16.5" x14ac:dyDescent="0.3">
      <c r="A4" s="130" t="s">
        <v>269</v>
      </c>
      <c r="B4" s="79"/>
      <c r="C4" s="79"/>
      <c r="D4" s="79"/>
      <c r="E4" s="79"/>
      <c r="F4" s="79"/>
      <c r="G4" s="80"/>
      <c r="H4" s="80"/>
      <c r="I4" s="79"/>
      <c r="J4" s="81"/>
      <c r="K4" s="79"/>
      <c r="L4" s="79"/>
      <c r="M4" s="79"/>
      <c r="N4" s="79"/>
    </row>
    <row r="5" spans="1:14" s="78" customFormat="1" ht="32.25" customHeight="1" x14ac:dyDescent="0.3">
      <c r="A5" s="279" t="s">
        <v>217</v>
      </c>
      <c r="B5" s="279"/>
      <c r="C5" s="279"/>
      <c r="D5" s="279"/>
      <c r="E5" s="79"/>
      <c r="F5" s="79"/>
      <c r="G5" s="80"/>
      <c r="H5" s="80"/>
      <c r="I5" s="79"/>
      <c r="J5" s="81"/>
      <c r="K5" s="79"/>
      <c r="L5" s="79"/>
      <c r="M5" s="79"/>
      <c r="N5" s="79"/>
    </row>
    <row r="6" spans="1:14" s="78" customFormat="1" ht="31.5" customHeight="1" x14ac:dyDescent="0.3">
      <c r="A6" s="279" t="s">
        <v>218</v>
      </c>
      <c r="B6" s="279"/>
      <c r="C6" s="279"/>
      <c r="D6" s="279"/>
      <c r="E6" s="79"/>
      <c r="F6" s="79"/>
      <c r="G6" s="80"/>
      <c r="H6" s="80"/>
      <c r="I6" s="79"/>
      <c r="J6" s="81"/>
      <c r="K6" s="79"/>
      <c r="L6" s="79"/>
      <c r="M6" s="79"/>
      <c r="N6" s="79"/>
    </row>
    <row r="7" spans="1:14" s="78" customFormat="1" ht="16.5" x14ac:dyDescent="0.3">
      <c r="A7" s="131" t="s">
        <v>219</v>
      </c>
      <c r="F7" s="82"/>
      <c r="G7" s="82"/>
      <c r="H7" s="82"/>
      <c r="I7" s="79"/>
      <c r="J7" s="81"/>
      <c r="K7" s="79"/>
      <c r="L7" s="79"/>
      <c r="M7" s="79"/>
      <c r="N7" s="79"/>
    </row>
    <row r="8" spans="1:14" s="83" customFormat="1" ht="16.5" x14ac:dyDescent="0.3">
      <c r="A8" s="132" t="s">
        <v>220</v>
      </c>
      <c r="C8" s="84"/>
      <c r="D8" s="84"/>
    </row>
    <row r="9" spans="1:14" s="83" customFormat="1" ht="16.5" x14ac:dyDescent="0.3">
      <c r="A9" s="132"/>
      <c r="C9" s="84"/>
      <c r="D9" s="84"/>
    </row>
    <row r="10" spans="1:14" s="83" customFormat="1" ht="16.5" x14ac:dyDescent="0.3">
      <c r="A10" s="132" t="s">
        <v>261</v>
      </c>
      <c r="B10" s="132"/>
      <c r="C10" s="84"/>
      <c r="D10" s="84"/>
    </row>
    <row r="11" spans="1:14" s="83" customFormat="1" ht="17.25" thickBot="1" x14ac:dyDescent="0.35">
      <c r="A11" s="132"/>
      <c r="C11" s="84"/>
      <c r="D11" s="84"/>
    </row>
    <row r="12" spans="1:14" s="85" customFormat="1" ht="16.5" x14ac:dyDescent="0.25">
      <c r="A12" s="277" t="s">
        <v>24</v>
      </c>
      <c r="B12" s="284" t="s">
        <v>213</v>
      </c>
      <c r="C12" s="286" t="s">
        <v>26</v>
      </c>
      <c r="D12" s="288" t="s">
        <v>216</v>
      </c>
      <c r="E12" s="280" t="s">
        <v>268</v>
      </c>
    </row>
    <row r="13" spans="1:14" s="86" customFormat="1" ht="15.75" customHeight="1" thickBot="1" x14ac:dyDescent="0.3">
      <c r="A13" s="278"/>
      <c r="B13" s="285"/>
      <c r="C13" s="287"/>
      <c r="D13" s="289"/>
      <c r="E13" s="281"/>
    </row>
    <row r="14" spans="1:14" s="88" customFormat="1" ht="14.25" customHeight="1" thickBot="1" x14ac:dyDescent="0.3">
      <c r="A14" s="113">
        <v>1</v>
      </c>
      <c r="B14" s="87">
        <v>2</v>
      </c>
      <c r="C14" s="87">
        <v>3</v>
      </c>
      <c r="D14" s="87">
        <v>4</v>
      </c>
      <c r="E14" s="87">
        <v>5</v>
      </c>
    </row>
    <row r="15" spans="1:14" s="91" customFormat="1" ht="13.5" thickTop="1" x14ac:dyDescent="0.25">
      <c r="A15" s="133"/>
      <c r="B15" s="90">
        <v>0</v>
      </c>
      <c r="C15" s="89"/>
      <c r="D15" s="89"/>
      <c r="E15" s="89"/>
    </row>
    <row r="16" spans="1:14" s="93" customFormat="1" x14ac:dyDescent="0.25">
      <c r="A16" s="134">
        <v>2</v>
      </c>
      <c r="B16" s="37" t="s">
        <v>274</v>
      </c>
      <c r="C16" s="92">
        <v>0</v>
      </c>
      <c r="D16" s="92">
        <v>0</v>
      </c>
      <c r="E16" s="92"/>
    </row>
    <row r="17" spans="1:5" s="93" customFormat="1" x14ac:dyDescent="0.25">
      <c r="A17" s="11" t="s">
        <v>17</v>
      </c>
      <c r="B17" s="34" t="s">
        <v>182</v>
      </c>
      <c r="C17" s="92" t="s">
        <v>234</v>
      </c>
      <c r="D17" s="92">
        <v>1</v>
      </c>
      <c r="E17" s="92"/>
    </row>
    <row r="18" spans="1:5" s="93" customFormat="1" x14ac:dyDescent="0.2">
      <c r="A18" s="11" t="s">
        <v>18</v>
      </c>
      <c r="B18" s="94" t="s">
        <v>161</v>
      </c>
      <c r="C18" s="95" t="s">
        <v>234</v>
      </c>
      <c r="D18" s="96">
        <v>1</v>
      </c>
      <c r="E18" s="96"/>
    </row>
    <row r="19" spans="1:5" s="93" customFormat="1" ht="25.5" x14ac:dyDescent="0.2">
      <c r="A19" s="11" t="s">
        <v>19</v>
      </c>
      <c r="B19" s="97" t="s">
        <v>159</v>
      </c>
      <c r="C19" s="95" t="s">
        <v>0</v>
      </c>
      <c r="D19" s="96">
        <v>108</v>
      </c>
      <c r="E19" s="96"/>
    </row>
    <row r="20" spans="1:5" s="93" customFormat="1" x14ac:dyDescent="0.2">
      <c r="A20" s="11" t="s">
        <v>20</v>
      </c>
      <c r="B20" s="94" t="s">
        <v>157</v>
      </c>
      <c r="C20" s="95" t="s">
        <v>234</v>
      </c>
      <c r="D20" s="96">
        <v>6</v>
      </c>
      <c r="E20" s="96"/>
    </row>
    <row r="21" spans="1:5" s="93" customFormat="1" ht="14.25" customHeight="1" x14ac:dyDescent="0.2">
      <c r="A21" s="11" t="s">
        <v>8</v>
      </c>
      <c r="B21" s="97" t="s">
        <v>158</v>
      </c>
      <c r="C21" s="96" t="s">
        <v>234</v>
      </c>
      <c r="D21" s="98">
        <v>2</v>
      </c>
      <c r="E21" s="98"/>
    </row>
    <row r="22" spans="1:5" s="93" customFormat="1" ht="15" customHeight="1" x14ac:dyDescent="0.25">
      <c r="A22" s="11" t="s">
        <v>21</v>
      </c>
      <c r="B22" s="99" t="s">
        <v>183</v>
      </c>
      <c r="C22" s="96" t="s">
        <v>0</v>
      </c>
      <c r="D22" s="98">
        <v>124</v>
      </c>
      <c r="E22" s="98"/>
    </row>
    <row r="23" spans="1:5" s="93" customFormat="1" x14ac:dyDescent="0.2">
      <c r="A23" s="11" t="s">
        <v>22</v>
      </c>
      <c r="B23" s="56" t="s">
        <v>184</v>
      </c>
      <c r="C23" s="95" t="s">
        <v>234</v>
      </c>
      <c r="D23" s="96">
        <v>1</v>
      </c>
      <c r="E23" s="96"/>
    </row>
    <row r="24" spans="1:5" s="93" customFormat="1" x14ac:dyDescent="0.2">
      <c r="A24" s="11" t="s">
        <v>398</v>
      </c>
      <c r="B24" s="100" t="s">
        <v>185</v>
      </c>
      <c r="C24" s="95" t="s">
        <v>234</v>
      </c>
      <c r="D24" s="96">
        <v>2</v>
      </c>
      <c r="E24" s="96"/>
    </row>
    <row r="25" spans="1:5" s="258" customFormat="1" x14ac:dyDescent="0.2">
      <c r="A25" s="254" t="s">
        <v>399</v>
      </c>
      <c r="B25" s="255" t="s">
        <v>186</v>
      </c>
      <c r="C25" s="256" t="s">
        <v>0</v>
      </c>
      <c r="D25" s="257" t="s">
        <v>53</v>
      </c>
      <c r="E25" s="257"/>
    </row>
    <row r="26" spans="1:5" s="258" customFormat="1" x14ac:dyDescent="0.2">
      <c r="A26" s="254" t="s">
        <v>400</v>
      </c>
      <c r="B26" s="255" t="s">
        <v>236</v>
      </c>
      <c r="C26" s="256" t="s">
        <v>0</v>
      </c>
      <c r="D26" s="257" t="s">
        <v>55</v>
      </c>
      <c r="E26" s="257"/>
    </row>
    <row r="27" spans="1:5" s="93" customFormat="1" x14ac:dyDescent="0.2">
      <c r="A27" s="11" t="s">
        <v>401</v>
      </c>
      <c r="B27" s="100" t="s">
        <v>289</v>
      </c>
      <c r="C27" s="95" t="s">
        <v>234</v>
      </c>
      <c r="D27" s="96">
        <v>2</v>
      </c>
      <c r="E27" s="96"/>
    </row>
    <row r="28" spans="1:5" s="93" customFormat="1" x14ac:dyDescent="0.2">
      <c r="A28" s="11" t="s">
        <v>402</v>
      </c>
      <c r="B28" s="100" t="s">
        <v>155</v>
      </c>
      <c r="C28" s="95" t="s">
        <v>0</v>
      </c>
      <c r="D28" s="96">
        <v>108</v>
      </c>
      <c r="E28" s="96"/>
    </row>
    <row r="29" spans="1:5" s="93" customFormat="1" x14ac:dyDescent="0.2">
      <c r="A29" s="11" t="s">
        <v>403</v>
      </c>
      <c r="B29" s="97" t="s">
        <v>221</v>
      </c>
      <c r="C29" s="96" t="s">
        <v>234</v>
      </c>
      <c r="D29" s="96">
        <v>1</v>
      </c>
      <c r="E29" s="96"/>
    </row>
    <row r="30" spans="1:5" s="93" customFormat="1" x14ac:dyDescent="0.25">
      <c r="A30" s="11" t="s">
        <v>404</v>
      </c>
      <c r="B30" s="101" t="s">
        <v>223</v>
      </c>
      <c r="C30" s="96" t="s">
        <v>234</v>
      </c>
      <c r="D30" s="96">
        <v>3</v>
      </c>
      <c r="E30" s="96"/>
    </row>
    <row r="31" spans="1:5" s="93" customFormat="1" x14ac:dyDescent="0.2">
      <c r="A31" s="11" t="s">
        <v>405</v>
      </c>
      <c r="B31" s="97" t="s">
        <v>222</v>
      </c>
      <c r="C31" s="96" t="s">
        <v>234</v>
      </c>
      <c r="D31" s="96">
        <v>3</v>
      </c>
      <c r="E31" s="96"/>
    </row>
    <row r="32" spans="1:5" s="93" customFormat="1" x14ac:dyDescent="0.2">
      <c r="A32" s="11" t="s">
        <v>406</v>
      </c>
      <c r="B32" s="56" t="s">
        <v>518</v>
      </c>
      <c r="C32" s="96" t="s">
        <v>234</v>
      </c>
      <c r="D32" s="96">
        <v>3</v>
      </c>
      <c r="E32" s="96"/>
    </row>
    <row r="33" spans="1:5" s="93" customFormat="1" x14ac:dyDescent="0.2">
      <c r="A33" s="11" t="s">
        <v>407</v>
      </c>
      <c r="B33" s="97" t="s">
        <v>224</v>
      </c>
      <c r="C33" s="96" t="s">
        <v>234</v>
      </c>
      <c r="D33" s="96">
        <v>1</v>
      </c>
      <c r="E33" s="96"/>
    </row>
    <row r="34" spans="1:5" s="93" customFormat="1" ht="25.5" x14ac:dyDescent="0.2">
      <c r="A34" s="11" t="s">
        <v>408</v>
      </c>
      <c r="B34" s="97" t="s">
        <v>225</v>
      </c>
      <c r="C34" s="96" t="s">
        <v>234</v>
      </c>
      <c r="D34" s="96">
        <v>1</v>
      </c>
      <c r="E34" s="96"/>
    </row>
    <row r="35" spans="1:5" s="93" customFormat="1" x14ac:dyDescent="0.25">
      <c r="A35" s="11" t="s">
        <v>489</v>
      </c>
      <c r="B35" s="101" t="s">
        <v>226</v>
      </c>
      <c r="C35" s="96" t="s">
        <v>234</v>
      </c>
      <c r="D35" s="96">
        <v>3</v>
      </c>
      <c r="E35" s="96"/>
    </row>
    <row r="36" spans="1:5" s="93" customFormat="1" x14ac:dyDescent="0.2">
      <c r="A36" s="11" t="s">
        <v>490</v>
      </c>
      <c r="B36" s="97" t="s">
        <v>227</v>
      </c>
      <c r="C36" s="96" t="s">
        <v>234</v>
      </c>
      <c r="D36" s="96">
        <v>1</v>
      </c>
      <c r="E36" s="96"/>
    </row>
    <row r="37" spans="1:5" s="93" customFormat="1" x14ac:dyDescent="0.25">
      <c r="A37" s="11" t="s">
        <v>491</v>
      </c>
      <c r="B37" s="102" t="s">
        <v>228</v>
      </c>
      <c r="C37" s="92" t="s">
        <v>0</v>
      </c>
      <c r="D37" s="92">
        <v>2</v>
      </c>
      <c r="E37" s="92"/>
    </row>
    <row r="38" spans="1:5" s="93" customFormat="1" x14ac:dyDescent="0.25">
      <c r="A38" s="11" t="s">
        <v>492</v>
      </c>
      <c r="B38" s="14" t="s">
        <v>229</v>
      </c>
      <c r="C38" s="10" t="s">
        <v>234</v>
      </c>
      <c r="D38" s="10">
        <v>1</v>
      </c>
      <c r="E38" s="103"/>
    </row>
    <row r="39" spans="1:5" s="93" customFormat="1" x14ac:dyDescent="0.2">
      <c r="A39" s="11" t="s">
        <v>493</v>
      </c>
      <c r="B39" s="97" t="s">
        <v>156</v>
      </c>
      <c r="C39" s="96" t="s">
        <v>187</v>
      </c>
      <c r="D39" s="96">
        <v>27</v>
      </c>
      <c r="E39" s="96"/>
    </row>
    <row r="40" spans="1:5" s="93" customFormat="1" x14ac:dyDescent="0.2">
      <c r="A40" s="11" t="s">
        <v>494</v>
      </c>
      <c r="B40" s="100" t="s">
        <v>230</v>
      </c>
      <c r="C40" s="95" t="s">
        <v>234</v>
      </c>
      <c r="D40" s="95">
        <v>1</v>
      </c>
      <c r="E40" s="95"/>
    </row>
    <row r="41" spans="1:5" s="93" customFormat="1" x14ac:dyDescent="0.2">
      <c r="A41" s="11" t="s">
        <v>495</v>
      </c>
      <c r="B41" s="97" t="s">
        <v>162</v>
      </c>
      <c r="C41" s="96" t="s">
        <v>234</v>
      </c>
      <c r="D41" s="96">
        <v>1</v>
      </c>
      <c r="E41" s="96"/>
    </row>
    <row r="42" spans="1:5" s="93" customFormat="1" x14ac:dyDescent="0.2">
      <c r="A42" s="11" t="s">
        <v>496</v>
      </c>
      <c r="B42" s="100" t="s">
        <v>243</v>
      </c>
      <c r="C42" s="96" t="s">
        <v>188</v>
      </c>
      <c r="D42" s="96">
        <v>62</v>
      </c>
      <c r="E42" s="96"/>
    </row>
    <row r="43" spans="1:5" s="93" customFormat="1" x14ac:dyDescent="0.25">
      <c r="A43" s="135">
        <v>0</v>
      </c>
      <c r="B43" s="105">
        <v>0</v>
      </c>
      <c r="C43" s="104"/>
      <c r="D43" s="114"/>
      <c r="E43" s="116"/>
    </row>
    <row r="44" spans="1:5" s="108" customFormat="1" x14ac:dyDescent="0.2">
      <c r="A44" s="136"/>
      <c r="B44" s="107"/>
      <c r="C44" s="106"/>
      <c r="D44" s="115"/>
      <c r="E44" s="117"/>
    </row>
    <row r="45" spans="1:5" s="109" customFormat="1" x14ac:dyDescent="0.2">
      <c r="A45" s="137"/>
    </row>
    <row r="46" spans="1:5" s="6" customFormat="1" x14ac:dyDescent="0.2">
      <c r="A46" s="123" t="s">
        <v>255</v>
      </c>
      <c r="B46" s="25" t="s">
        <v>256</v>
      </c>
      <c r="C46" s="16"/>
      <c r="D46" s="17"/>
    </row>
    <row r="47" spans="1:5" s="6" customFormat="1" x14ac:dyDescent="0.25">
      <c r="A47" s="123"/>
      <c r="B47" s="12" t="s">
        <v>25</v>
      </c>
      <c r="C47" s="18"/>
    </row>
    <row r="48" spans="1:5" s="6" customFormat="1" x14ac:dyDescent="0.25">
      <c r="B48" s="253"/>
      <c r="C48" s="18"/>
    </row>
    <row r="49" spans="1:4" s="6" customFormat="1" x14ac:dyDescent="0.25">
      <c r="A49" s="123"/>
      <c r="C49" s="18"/>
    </row>
    <row r="50" spans="1:4" s="6" customFormat="1" x14ac:dyDescent="0.25">
      <c r="A50" s="123" t="s">
        <v>254</v>
      </c>
      <c r="B50" s="15" t="s">
        <v>253</v>
      </c>
      <c r="C50" s="16"/>
      <c r="D50" s="17"/>
    </row>
    <row r="51" spans="1:4" s="6" customFormat="1" x14ac:dyDescent="0.25">
      <c r="A51" s="123"/>
      <c r="B51" s="12" t="s">
        <v>25</v>
      </c>
      <c r="C51" s="18"/>
    </row>
    <row r="52" spans="1:4" s="6" customFormat="1" x14ac:dyDescent="0.25">
      <c r="B52" s="253"/>
      <c r="C52" s="18"/>
    </row>
    <row r="53" spans="1:4" s="110" customFormat="1" x14ac:dyDescent="0.2">
      <c r="A53" s="138"/>
      <c r="C53" s="111"/>
    </row>
    <row r="54" spans="1:4" s="110" customFormat="1" x14ac:dyDescent="0.2">
      <c r="A54" s="138"/>
      <c r="C54" s="111"/>
    </row>
    <row r="55" spans="1:4" s="110" customFormat="1" x14ac:dyDescent="0.2">
      <c r="A55" s="138"/>
      <c r="C55" s="111"/>
    </row>
  </sheetData>
  <mergeCells count="10">
    <mergeCell ref="A12:A13"/>
    <mergeCell ref="A5:D5"/>
    <mergeCell ref="A6:D6"/>
    <mergeCell ref="E12:E13"/>
    <mergeCell ref="B1:D1"/>
    <mergeCell ref="B2:D2"/>
    <mergeCell ref="B12:B13"/>
    <mergeCell ref="C12:C13"/>
    <mergeCell ref="D12:D13"/>
    <mergeCell ref="B3:D3"/>
  </mergeCells>
  <pageMargins left="0.7" right="0.7" top="0.75" bottom="0.75" header="0.3" footer="0.3"/>
  <pageSetup paperSize="9" scale="9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264"/>
  <sheetViews>
    <sheetView showZeros="0" topLeftCell="A118" zoomScale="110" zoomScaleNormal="110" zoomScaleSheetLayoutView="100" workbookViewId="0">
      <selection activeCell="B177" sqref="B177"/>
    </sheetView>
  </sheetViews>
  <sheetFormatPr defaultColWidth="8.5703125" defaultRowHeight="12.75" x14ac:dyDescent="0.2"/>
  <cols>
    <col min="1" max="1" width="9.28515625" style="125" customWidth="1"/>
    <col min="2" max="2" width="54" style="3" customWidth="1"/>
    <col min="3" max="3" width="9.5703125" style="19" customWidth="1"/>
    <col min="4" max="4" width="10.7109375" style="3" customWidth="1"/>
    <col min="5" max="16384" width="8.5703125" style="3"/>
  </cols>
  <sheetData>
    <row r="1" spans="1:14" s="42" customFormat="1" ht="18" x14ac:dyDescent="0.25">
      <c r="A1" s="264" t="s">
        <v>214</v>
      </c>
      <c r="B1" s="264"/>
      <c r="C1" s="264"/>
      <c r="D1" s="264"/>
    </row>
    <row r="2" spans="1:14" s="24" customFormat="1" ht="28.5" customHeight="1" x14ac:dyDescent="0.25">
      <c r="A2" s="293" t="s">
        <v>273</v>
      </c>
      <c r="B2" s="293"/>
      <c r="C2" s="293"/>
      <c r="D2" s="293"/>
      <c r="E2" s="64"/>
    </row>
    <row r="3" spans="1:14" s="53" customFormat="1" ht="16.5" x14ac:dyDescent="0.3">
      <c r="A3" s="276" t="s">
        <v>252</v>
      </c>
      <c r="B3" s="276"/>
      <c r="C3" s="276"/>
      <c r="D3" s="276"/>
      <c r="E3" s="65"/>
    </row>
    <row r="4" spans="1:14" s="4" customFormat="1" ht="16.5" x14ac:dyDescent="0.3">
      <c r="A4" s="126" t="s">
        <v>215</v>
      </c>
      <c r="B4" s="51"/>
      <c r="C4" s="51"/>
      <c r="D4" s="52"/>
    </row>
    <row r="5" spans="1:14" s="21" customFormat="1" ht="32.25" customHeight="1" x14ac:dyDescent="0.3">
      <c r="A5" s="267" t="s">
        <v>245</v>
      </c>
      <c r="B5" s="267"/>
      <c r="C5" s="267"/>
      <c r="D5" s="267"/>
      <c r="E5" s="23"/>
      <c r="F5" s="46"/>
      <c r="G5" s="47"/>
      <c r="H5" s="46"/>
      <c r="I5" s="23"/>
      <c r="J5" s="5"/>
      <c r="K5" s="23"/>
      <c r="L5" s="23"/>
      <c r="M5" s="23"/>
      <c r="N5" s="23"/>
    </row>
    <row r="6" spans="1:14" s="21" customFormat="1" ht="31.5" customHeight="1" x14ac:dyDescent="0.3">
      <c r="A6" s="267" t="s">
        <v>246</v>
      </c>
      <c r="B6" s="267"/>
      <c r="C6" s="267"/>
      <c r="D6" s="267"/>
      <c r="E6" s="23"/>
      <c r="F6" s="46"/>
      <c r="G6" s="47"/>
      <c r="H6" s="46"/>
      <c r="I6" s="23"/>
      <c r="J6" s="5"/>
      <c r="K6" s="23"/>
      <c r="L6" s="23"/>
      <c r="M6" s="23"/>
      <c r="N6" s="23"/>
    </row>
    <row r="7" spans="1:14" s="21" customFormat="1" ht="16.5" x14ac:dyDescent="0.3">
      <c r="A7" s="118" t="s">
        <v>247</v>
      </c>
      <c r="E7" s="22"/>
      <c r="F7" s="22"/>
      <c r="G7" s="22"/>
      <c r="H7" s="22"/>
      <c r="I7" s="23"/>
      <c r="J7" s="5"/>
      <c r="K7" s="23"/>
      <c r="L7" s="23"/>
      <c r="M7" s="23"/>
      <c r="N7" s="23"/>
    </row>
    <row r="8" spans="1:14" s="43" customFormat="1" ht="16.5" x14ac:dyDescent="0.3">
      <c r="A8" s="119" t="s">
        <v>248</v>
      </c>
      <c r="C8" s="44"/>
      <c r="D8" s="44"/>
    </row>
    <row r="9" spans="1:14" s="43" customFormat="1" ht="16.5" x14ac:dyDescent="0.3">
      <c r="A9" s="119"/>
      <c r="C9" s="44"/>
      <c r="D9" s="44"/>
    </row>
    <row r="10" spans="1:14" s="43" customFormat="1" ht="16.5" x14ac:dyDescent="0.3">
      <c r="A10" s="119" t="s">
        <v>263</v>
      </c>
      <c r="C10" s="44"/>
      <c r="D10" s="44"/>
    </row>
    <row r="11" spans="1:14" s="43" customFormat="1" ht="17.25" thickBot="1" x14ac:dyDescent="0.35">
      <c r="A11" s="119"/>
      <c r="C11" s="44"/>
      <c r="D11" s="44"/>
    </row>
    <row r="12" spans="1:14" s="45" customFormat="1" ht="16.5" x14ac:dyDescent="0.25">
      <c r="A12" s="291" t="s">
        <v>24</v>
      </c>
      <c r="B12" s="270" t="s">
        <v>213</v>
      </c>
      <c r="C12" s="272" t="s">
        <v>26</v>
      </c>
      <c r="D12" s="262" t="s">
        <v>216</v>
      </c>
    </row>
    <row r="13" spans="1:14" s="7" customFormat="1" ht="15.75" customHeight="1" thickBot="1" x14ac:dyDescent="0.3">
      <c r="A13" s="292"/>
      <c r="B13" s="271"/>
      <c r="C13" s="273"/>
      <c r="D13" s="263"/>
    </row>
    <row r="14" spans="1:14" s="55" customFormat="1" ht="14.25" customHeight="1" thickBot="1" x14ac:dyDescent="0.3">
      <c r="A14" s="120">
        <v>1</v>
      </c>
      <c r="B14" s="54">
        <v>2</v>
      </c>
      <c r="C14" s="54">
        <v>3</v>
      </c>
      <c r="D14" s="54">
        <v>4</v>
      </c>
    </row>
    <row r="15" spans="1:14" s="36" customFormat="1" ht="26.25" thickTop="1" x14ac:dyDescent="0.25">
      <c r="A15" s="121" t="s">
        <v>9</v>
      </c>
      <c r="B15" s="9" t="s">
        <v>273</v>
      </c>
      <c r="C15" s="8"/>
      <c r="D15" s="8"/>
    </row>
    <row r="16" spans="1:14" s="1" customFormat="1" x14ac:dyDescent="0.25">
      <c r="A16" s="50" t="s">
        <v>12</v>
      </c>
      <c r="B16" s="37" t="s">
        <v>275</v>
      </c>
      <c r="C16" s="10">
        <v>0</v>
      </c>
      <c r="D16" s="10">
        <v>0</v>
      </c>
    </row>
    <row r="17" spans="1:7" s="1" customFormat="1" x14ac:dyDescent="0.2">
      <c r="A17" s="140" t="s">
        <v>17</v>
      </c>
      <c r="B17" s="209" t="s">
        <v>80</v>
      </c>
      <c r="C17" s="210" t="s">
        <v>234</v>
      </c>
      <c r="D17" s="211">
        <v>52</v>
      </c>
    </row>
    <row r="18" spans="1:7" s="1" customFormat="1" x14ac:dyDescent="0.2">
      <c r="A18" s="140" t="s">
        <v>18</v>
      </c>
      <c r="B18" s="209" t="s">
        <v>154</v>
      </c>
      <c r="C18" s="210" t="s">
        <v>234</v>
      </c>
      <c r="D18" s="211">
        <v>3</v>
      </c>
    </row>
    <row r="19" spans="1:7" s="1" customFormat="1" ht="25.5" x14ac:dyDescent="0.25">
      <c r="A19" s="140" t="s">
        <v>19</v>
      </c>
      <c r="B19" s="212" t="s">
        <v>200</v>
      </c>
      <c r="C19" s="210" t="s">
        <v>0</v>
      </c>
      <c r="D19" s="141">
        <v>502</v>
      </c>
    </row>
    <row r="20" spans="1:7" s="1" customFormat="1" x14ac:dyDescent="0.2">
      <c r="A20" s="140" t="s">
        <v>20</v>
      </c>
      <c r="B20" s="209" t="s">
        <v>201</v>
      </c>
      <c r="C20" s="210" t="s">
        <v>0</v>
      </c>
      <c r="D20" s="211">
        <v>502</v>
      </c>
    </row>
    <row r="21" spans="1:7" s="1" customFormat="1" x14ac:dyDescent="0.2">
      <c r="A21" s="140"/>
      <c r="B21" s="213" t="s">
        <v>79</v>
      </c>
      <c r="C21" s="210" t="s">
        <v>0</v>
      </c>
      <c r="D21" s="141">
        <v>502</v>
      </c>
      <c r="G21" s="72"/>
    </row>
    <row r="22" spans="1:7" s="1" customFormat="1" x14ac:dyDescent="0.2">
      <c r="A22" s="140" t="s">
        <v>8</v>
      </c>
      <c r="B22" s="209" t="s">
        <v>160</v>
      </c>
      <c r="C22" s="210" t="s">
        <v>0</v>
      </c>
      <c r="D22" s="211">
        <v>485</v>
      </c>
    </row>
    <row r="23" spans="1:7" s="1" customFormat="1" x14ac:dyDescent="0.2">
      <c r="A23" s="140"/>
      <c r="B23" s="214" t="s">
        <v>198</v>
      </c>
      <c r="C23" s="210" t="s">
        <v>0</v>
      </c>
      <c r="D23" s="141">
        <v>378</v>
      </c>
    </row>
    <row r="24" spans="1:7" s="1" customFormat="1" x14ac:dyDescent="0.2">
      <c r="A24" s="140"/>
      <c r="B24" s="215" t="s">
        <v>199</v>
      </c>
      <c r="C24" s="210" t="s">
        <v>0</v>
      </c>
      <c r="D24" s="141">
        <v>107</v>
      </c>
    </row>
    <row r="25" spans="1:7" s="1" customFormat="1" x14ac:dyDescent="0.2">
      <c r="A25" s="140" t="s">
        <v>21</v>
      </c>
      <c r="B25" s="209" t="s">
        <v>209</v>
      </c>
      <c r="C25" s="210" t="s">
        <v>234</v>
      </c>
      <c r="D25" s="211">
        <v>22</v>
      </c>
    </row>
    <row r="26" spans="1:7" s="1" customFormat="1" x14ac:dyDescent="0.2">
      <c r="A26" s="140"/>
      <c r="B26" s="215" t="s">
        <v>191</v>
      </c>
      <c r="C26" s="210" t="s">
        <v>234</v>
      </c>
      <c r="D26" s="141">
        <v>22</v>
      </c>
    </row>
    <row r="27" spans="1:7" s="1" customFormat="1" x14ac:dyDescent="0.2">
      <c r="A27" s="140"/>
      <c r="B27" s="215" t="s">
        <v>192</v>
      </c>
      <c r="C27" s="210" t="s">
        <v>234</v>
      </c>
      <c r="D27" s="141">
        <v>22</v>
      </c>
    </row>
    <row r="28" spans="1:7" s="1" customFormat="1" x14ac:dyDescent="0.2">
      <c r="A28" s="140" t="s">
        <v>22</v>
      </c>
      <c r="B28" s="209" t="s">
        <v>237</v>
      </c>
      <c r="C28" s="210" t="s">
        <v>234</v>
      </c>
      <c r="D28" s="211">
        <v>22</v>
      </c>
    </row>
    <row r="29" spans="1:7" s="1" customFormat="1" ht="25.5" x14ac:dyDescent="0.2">
      <c r="A29" s="140"/>
      <c r="B29" s="216" t="s">
        <v>189</v>
      </c>
      <c r="C29" s="210" t="s">
        <v>234</v>
      </c>
      <c r="D29" s="141">
        <v>15</v>
      </c>
    </row>
    <row r="30" spans="1:7" s="1" customFormat="1" ht="25.5" x14ac:dyDescent="0.2">
      <c r="A30" s="140"/>
      <c r="B30" s="216" t="s">
        <v>190</v>
      </c>
      <c r="C30" s="210" t="s">
        <v>234</v>
      </c>
      <c r="D30" s="141">
        <v>7</v>
      </c>
    </row>
    <row r="31" spans="1:7" s="1" customFormat="1" x14ac:dyDescent="0.2">
      <c r="A31" s="140" t="s">
        <v>398</v>
      </c>
      <c r="B31" s="209" t="s">
        <v>206</v>
      </c>
      <c r="C31" s="210" t="s">
        <v>234</v>
      </c>
      <c r="D31" s="211">
        <v>37</v>
      </c>
    </row>
    <row r="32" spans="1:7" s="1" customFormat="1" ht="25.5" x14ac:dyDescent="0.2">
      <c r="A32" s="140"/>
      <c r="B32" s="216" t="s">
        <v>193</v>
      </c>
      <c r="C32" s="210" t="s">
        <v>234</v>
      </c>
      <c r="D32" s="141">
        <v>20</v>
      </c>
    </row>
    <row r="33" spans="1:4" s="1" customFormat="1" ht="25.5" x14ac:dyDescent="0.2">
      <c r="A33" s="140"/>
      <c r="B33" s="216" t="s">
        <v>194</v>
      </c>
      <c r="C33" s="210" t="s">
        <v>234</v>
      </c>
      <c r="D33" s="141">
        <v>15</v>
      </c>
    </row>
    <row r="34" spans="1:4" s="1" customFormat="1" ht="25.5" x14ac:dyDescent="0.2">
      <c r="A34" s="140"/>
      <c r="B34" s="216" t="s">
        <v>195</v>
      </c>
      <c r="C34" s="210" t="s">
        <v>234</v>
      </c>
      <c r="D34" s="141">
        <v>2</v>
      </c>
    </row>
    <row r="35" spans="1:4" s="1" customFormat="1" x14ac:dyDescent="0.2">
      <c r="A35" s="140" t="s">
        <v>399</v>
      </c>
      <c r="B35" s="209" t="s">
        <v>288</v>
      </c>
      <c r="C35" s="210" t="s">
        <v>0</v>
      </c>
      <c r="D35" s="211">
        <v>640</v>
      </c>
    </row>
    <row r="36" spans="1:4" s="1" customFormat="1" x14ac:dyDescent="0.2">
      <c r="A36" s="140"/>
      <c r="B36" s="213" t="s">
        <v>79</v>
      </c>
      <c r="C36" s="210" t="s">
        <v>0</v>
      </c>
      <c r="D36" s="141">
        <v>114</v>
      </c>
    </row>
    <row r="37" spans="1:4" s="1" customFormat="1" x14ac:dyDescent="0.2">
      <c r="A37" s="140"/>
      <c r="B37" s="214" t="s">
        <v>197</v>
      </c>
      <c r="C37" s="210" t="s">
        <v>0</v>
      </c>
      <c r="D37" s="141">
        <v>10</v>
      </c>
    </row>
    <row r="38" spans="1:4" s="1" customFormat="1" x14ac:dyDescent="0.2">
      <c r="A38" s="140"/>
      <c r="B38" s="214" t="s">
        <v>77</v>
      </c>
      <c r="C38" s="210" t="s">
        <v>0</v>
      </c>
      <c r="D38" s="141">
        <v>340</v>
      </c>
    </row>
    <row r="39" spans="1:4" s="1" customFormat="1" x14ac:dyDescent="0.2">
      <c r="A39" s="140"/>
      <c r="B39" s="215" t="s">
        <v>78</v>
      </c>
      <c r="C39" s="210" t="s">
        <v>0</v>
      </c>
      <c r="D39" s="141">
        <v>176</v>
      </c>
    </row>
    <row r="40" spans="1:4" s="1" customFormat="1" x14ac:dyDescent="0.2">
      <c r="A40" s="140" t="s">
        <v>400</v>
      </c>
      <c r="B40" s="209" t="s">
        <v>208</v>
      </c>
      <c r="C40" s="210" t="s">
        <v>0</v>
      </c>
      <c r="D40" s="211">
        <v>502</v>
      </c>
    </row>
    <row r="41" spans="1:4" s="1" customFormat="1" x14ac:dyDescent="0.2">
      <c r="A41" s="140" t="s">
        <v>401</v>
      </c>
      <c r="B41" s="209" t="s">
        <v>207</v>
      </c>
      <c r="C41" s="210" t="s">
        <v>234</v>
      </c>
      <c r="D41" s="211">
        <v>22</v>
      </c>
    </row>
    <row r="42" spans="1:4" s="1" customFormat="1" x14ac:dyDescent="0.2">
      <c r="A42" s="140" t="s">
        <v>402</v>
      </c>
      <c r="B42" s="209" t="s">
        <v>82</v>
      </c>
      <c r="C42" s="210" t="s">
        <v>234</v>
      </c>
      <c r="D42" s="211">
        <v>60</v>
      </c>
    </row>
    <row r="43" spans="1:4" s="1" customFormat="1" x14ac:dyDescent="0.2">
      <c r="A43" s="140"/>
      <c r="B43" s="215" t="s">
        <v>75</v>
      </c>
      <c r="C43" s="210" t="s">
        <v>234</v>
      </c>
      <c r="D43" s="141">
        <v>22</v>
      </c>
    </row>
    <row r="44" spans="1:4" s="1" customFormat="1" x14ac:dyDescent="0.2">
      <c r="A44" s="140"/>
      <c r="B44" s="215" t="s">
        <v>76</v>
      </c>
      <c r="C44" s="210" t="s">
        <v>234</v>
      </c>
      <c r="D44" s="141">
        <v>22</v>
      </c>
    </row>
    <row r="45" spans="1:4" s="1" customFormat="1" x14ac:dyDescent="0.2">
      <c r="A45" s="140"/>
      <c r="B45" s="215" t="s">
        <v>196</v>
      </c>
      <c r="C45" s="210" t="s">
        <v>234</v>
      </c>
      <c r="D45" s="141">
        <v>38</v>
      </c>
    </row>
    <row r="46" spans="1:4" s="1" customFormat="1" x14ac:dyDescent="0.2">
      <c r="A46" s="140" t="s">
        <v>403</v>
      </c>
      <c r="B46" s="217" t="s">
        <v>83</v>
      </c>
      <c r="C46" s="210" t="s">
        <v>234</v>
      </c>
      <c r="D46" s="211">
        <v>22</v>
      </c>
    </row>
    <row r="47" spans="1:4" s="1" customFormat="1" x14ac:dyDescent="0.2">
      <c r="A47" s="140" t="s">
        <v>404</v>
      </c>
      <c r="B47" s="217" t="s">
        <v>205</v>
      </c>
      <c r="C47" s="210" t="s">
        <v>234</v>
      </c>
      <c r="D47" s="211">
        <v>48</v>
      </c>
    </row>
    <row r="48" spans="1:4" s="1" customFormat="1" x14ac:dyDescent="0.2">
      <c r="A48" s="140" t="s">
        <v>405</v>
      </c>
      <c r="B48" s="209" t="s">
        <v>202</v>
      </c>
      <c r="C48" s="210" t="s">
        <v>0</v>
      </c>
      <c r="D48" s="211">
        <v>136</v>
      </c>
    </row>
    <row r="49" spans="1:6" s="1" customFormat="1" x14ac:dyDescent="0.2">
      <c r="A49" s="140" t="s">
        <v>406</v>
      </c>
      <c r="B49" s="217" t="s">
        <v>84</v>
      </c>
      <c r="C49" s="210" t="s">
        <v>234</v>
      </c>
      <c r="D49" s="211">
        <v>3</v>
      </c>
    </row>
    <row r="50" spans="1:6" s="1" customFormat="1" x14ac:dyDescent="0.2">
      <c r="A50" s="140" t="s">
        <v>407</v>
      </c>
      <c r="B50" s="217" t="s">
        <v>85</v>
      </c>
      <c r="C50" s="211" t="s">
        <v>234</v>
      </c>
      <c r="D50" s="211">
        <v>1</v>
      </c>
    </row>
    <row r="51" spans="1:6" s="1" customFormat="1" x14ac:dyDescent="0.2">
      <c r="A51" s="140" t="s">
        <v>408</v>
      </c>
      <c r="B51" s="217" t="s">
        <v>86</v>
      </c>
      <c r="C51" s="211" t="s">
        <v>238</v>
      </c>
      <c r="D51" s="211">
        <v>1</v>
      </c>
    </row>
    <row r="52" spans="1:6" s="1" customFormat="1" x14ac:dyDescent="0.2">
      <c r="A52" s="140"/>
      <c r="B52" s="217"/>
      <c r="C52" s="211"/>
      <c r="D52" s="211"/>
    </row>
    <row r="53" spans="1:6" s="1" customFormat="1" x14ac:dyDescent="0.25">
      <c r="A53" s="50" t="s">
        <v>13</v>
      </c>
      <c r="B53" s="35" t="s">
        <v>258</v>
      </c>
      <c r="C53" s="2"/>
      <c r="D53" s="2"/>
    </row>
    <row r="54" spans="1:6" s="1" customFormat="1" x14ac:dyDescent="0.25">
      <c r="A54" s="11">
        <v>0</v>
      </c>
      <c r="B54" s="34">
        <v>0</v>
      </c>
      <c r="C54" s="10">
        <v>0</v>
      </c>
      <c r="D54" s="10">
        <v>0</v>
      </c>
    </row>
    <row r="55" spans="1:6" s="1" customFormat="1" x14ac:dyDescent="0.25">
      <c r="A55" s="50" t="s">
        <v>17</v>
      </c>
      <c r="B55" s="38" t="s">
        <v>109</v>
      </c>
      <c r="C55" s="26"/>
      <c r="D55" s="26"/>
    </row>
    <row r="56" spans="1:6" s="1" customFormat="1" x14ac:dyDescent="0.25">
      <c r="A56" s="11" t="s">
        <v>276</v>
      </c>
      <c r="B56" s="14" t="s">
        <v>67</v>
      </c>
      <c r="C56" s="10" t="s">
        <v>15</v>
      </c>
      <c r="D56" s="10">
        <v>515</v>
      </c>
      <c r="F56" s="1">
        <f>'[1]4 3K ŪKT, LKT'!$D19-D56</f>
        <v>0</v>
      </c>
    </row>
    <row r="57" spans="1:6" s="1" customFormat="1" x14ac:dyDescent="0.25">
      <c r="A57" s="11" t="s">
        <v>277</v>
      </c>
      <c r="B57" s="14" t="s">
        <v>68</v>
      </c>
      <c r="C57" s="10" t="s">
        <v>15</v>
      </c>
      <c r="D57" s="10">
        <v>186</v>
      </c>
      <c r="F57" s="1">
        <f>'[1]4 3K ŪKT, LKT'!$D20-D57</f>
        <v>0</v>
      </c>
    </row>
    <row r="58" spans="1:6" s="1" customFormat="1" x14ac:dyDescent="0.25">
      <c r="A58" s="11" t="s">
        <v>278</v>
      </c>
      <c r="B58" s="14" t="s">
        <v>69</v>
      </c>
      <c r="C58" s="10" t="s">
        <v>15</v>
      </c>
      <c r="D58" s="10">
        <v>186</v>
      </c>
      <c r="F58" s="1">
        <f>'[1]4 3K ŪKT, LKT'!$D21-D58</f>
        <v>0</v>
      </c>
    </row>
    <row r="59" spans="1:6" s="1" customFormat="1" ht="25.5" x14ac:dyDescent="0.25">
      <c r="A59" s="11" t="s">
        <v>279</v>
      </c>
      <c r="B59" s="14" t="s">
        <v>70</v>
      </c>
      <c r="C59" s="10" t="s">
        <v>0</v>
      </c>
      <c r="D59" s="10">
        <v>286</v>
      </c>
      <c r="F59" s="1">
        <f>'[1]4 3K ŪKT, LKT'!$D22-D59</f>
        <v>0</v>
      </c>
    </row>
    <row r="60" spans="1:6" s="1" customFormat="1" x14ac:dyDescent="0.25">
      <c r="A60" s="11" t="s">
        <v>280</v>
      </c>
      <c r="B60" s="14" t="s">
        <v>110</v>
      </c>
      <c r="C60" s="10" t="s">
        <v>0</v>
      </c>
      <c r="D60" s="10">
        <v>286</v>
      </c>
      <c r="F60" s="1">
        <f>'[1]4 3K ŪKT, LKT'!$D23-D60</f>
        <v>0</v>
      </c>
    </row>
    <row r="61" spans="1:6" s="1" customFormat="1" ht="25.5" x14ac:dyDescent="0.25">
      <c r="A61" s="11" t="s">
        <v>281</v>
      </c>
      <c r="B61" s="14" t="s">
        <v>72</v>
      </c>
      <c r="C61" s="10" t="s">
        <v>15</v>
      </c>
      <c r="D61" s="10">
        <v>329</v>
      </c>
      <c r="F61" s="1">
        <f>'[1]4 3K ŪKT, LKT'!$D24-D61</f>
        <v>0</v>
      </c>
    </row>
    <row r="62" spans="1:6" s="1" customFormat="1" ht="25.5" x14ac:dyDescent="0.25">
      <c r="A62" s="11" t="s">
        <v>282</v>
      </c>
      <c r="B62" s="14" t="s">
        <v>73</v>
      </c>
      <c r="C62" s="10" t="s">
        <v>0</v>
      </c>
      <c r="D62" s="10">
        <v>286</v>
      </c>
      <c r="F62" s="1">
        <f>'[1]4 3K ŪKT, LKT'!$D25-D62</f>
        <v>0</v>
      </c>
    </row>
    <row r="63" spans="1:6" s="1" customFormat="1" x14ac:dyDescent="0.25">
      <c r="A63" s="49" t="s">
        <v>18</v>
      </c>
      <c r="B63" s="27" t="s">
        <v>111</v>
      </c>
      <c r="C63" s="26"/>
      <c r="D63" s="26"/>
      <c r="F63" s="1">
        <f>'[1]4 3K ŪKT, LKT'!$D26-D63</f>
        <v>0</v>
      </c>
    </row>
    <row r="64" spans="1:6" s="1" customFormat="1" x14ac:dyDescent="0.25">
      <c r="A64" s="30" t="s">
        <v>290</v>
      </c>
      <c r="B64" s="32" t="s">
        <v>112</v>
      </c>
      <c r="C64" s="28" t="s">
        <v>0</v>
      </c>
      <c r="D64" s="29">
        <v>36</v>
      </c>
      <c r="F64" s="1">
        <f>'[1]4 3K ŪKT, LKT'!$D27-D64</f>
        <v>0</v>
      </c>
    </row>
    <row r="65" spans="1:6" s="1" customFormat="1" x14ac:dyDescent="0.25">
      <c r="A65" s="30" t="s">
        <v>291</v>
      </c>
      <c r="B65" s="32" t="s">
        <v>113</v>
      </c>
      <c r="C65" s="28" t="s">
        <v>0</v>
      </c>
      <c r="D65" s="29">
        <v>250</v>
      </c>
      <c r="F65" s="1">
        <f>'[1]4 3K ŪKT, LKT'!$D28-D65</f>
        <v>0</v>
      </c>
    </row>
    <row r="66" spans="1:6" s="1" customFormat="1" x14ac:dyDescent="0.25">
      <c r="A66" s="30" t="s">
        <v>292</v>
      </c>
      <c r="B66" s="32" t="s">
        <v>114</v>
      </c>
      <c r="C66" s="28" t="s">
        <v>257</v>
      </c>
      <c r="D66" s="29">
        <v>1</v>
      </c>
      <c r="F66" s="1">
        <f>'[1]4 3K ŪKT, LKT'!$D29-D66</f>
        <v>0</v>
      </c>
    </row>
    <row r="67" spans="1:6" s="1" customFormat="1" x14ac:dyDescent="0.25">
      <c r="A67" s="30" t="s">
        <v>293</v>
      </c>
      <c r="B67" s="32" t="s">
        <v>115</v>
      </c>
      <c r="C67" s="28" t="s">
        <v>257</v>
      </c>
      <c r="D67" s="29">
        <v>4</v>
      </c>
      <c r="F67" s="1">
        <f>'[1]4 3K ŪKT, LKT'!$D30-D67</f>
        <v>0</v>
      </c>
    </row>
    <row r="68" spans="1:6" s="1" customFormat="1" x14ac:dyDescent="0.25">
      <c r="A68" s="30" t="s">
        <v>294</v>
      </c>
      <c r="B68" s="32" t="s">
        <v>165</v>
      </c>
      <c r="C68" s="28" t="s">
        <v>257</v>
      </c>
      <c r="D68" s="29">
        <v>2</v>
      </c>
      <c r="F68" s="1">
        <f>'[1]4 3K ŪKT, LKT'!$D31-D68</f>
        <v>0</v>
      </c>
    </row>
    <row r="69" spans="1:6" s="1" customFormat="1" x14ac:dyDescent="0.25">
      <c r="A69" s="30" t="s">
        <v>295</v>
      </c>
      <c r="B69" s="32" t="s">
        <v>116</v>
      </c>
      <c r="C69" s="28" t="s">
        <v>257</v>
      </c>
      <c r="D69" s="29">
        <v>1</v>
      </c>
      <c r="F69" s="1">
        <f>'[1]4 3K ŪKT, LKT'!$D32-D69</f>
        <v>0</v>
      </c>
    </row>
    <row r="70" spans="1:6" s="1" customFormat="1" x14ac:dyDescent="0.25">
      <c r="A70" s="30" t="s">
        <v>296</v>
      </c>
      <c r="B70" s="32" t="s">
        <v>117</v>
      </c>
      <c r="C70" s="28" t="s">
        <v>257</v>
      </c>
      <c r="D70" s="29">
        <v>1</v>
      </c>
      <c r="F70" s="1">
        <f>'[1]4 3K ŪKT, LKT'!$D33-D70</f>
        <v>0</v>
      </c>
    </row>
    <row r="71" spans="1:6" s="1" customFormat="1" x14ac:dyDescent="0.25">
      <c r="A71" s="30" t="s">
        <v>297</v>
      </c>
      <c r="B71" s="32" t="s">
        <v>118</v>
      </c>
      <c r="C71" s="28" t="s">
        <v>257</v>
      </c>
      <c r="D71" s="29">
        <v>1</v>
      </c>
      <c r="F71" s="1">
        <f>'[1]4 3K ŪKT, LKT'!$D34-D71</f>
        <v>0</v>
      </c>
    </row>
    <row r="72" spans="1:6" s="1" customFormat="1" x14ac:dyDescent="0.25">
      <c r="A72" s="30" t="s">
        <v>298</v>
      </c>
      <c r="B72" s="32" t="s">
        <v>119</v>
      </c>
      <c r="C72" s="28" t="s">
        <v>257</v>
      </c>
      <c r="D72" s="29">
        <v>1</v>
      </c>
      <c r="F72" s="1">
        <f>'[1]4 3K ŪKT, LKT'!$D35-D72</f>
        <v>0</v>
      </c>
    </row>
    <row r="73" spans="1:6" s="1" customFormat="1" x14ac:dyDescent="0.25">
      <c r="A73" s="30" t="s">
        <v>299</v>
      </c>
      <c r="B73" s="32" t="s">
        <v>120</v>
      </c>
      <c r="C73" s="28" t="s">
        <v>257</v>
      </c>
      <c r="D73" s="29">
        <v>1</v>
      </c>
      <c r="F73" s="1">
        <f>'[1]4 3K ŪKT, LKT'!$D36-D73</f>
        <v>0</v>
      </c>
    </row>
    <row r="74" spans="1:6" s="1" customFormat="1" x14ac:dyDescent="0.25">
      <c r="A74" s="30" t="s">
        <v>300</v>
      </c>
      <c r="B74" s="32" t="s">
        <v>121</v>
      </c>
      <c r="C74" s="28" t="s">
        <v>257</v>
      </c>
      <c r="D74" s="29">
        <v>5</v>
      </c>
      <c r="F74" s="1">
        <f>'[1]4 3K ŪKT, LKT'!$D37-D74</f>
        <v>0</v>
      </c>
    </row>
    <row r="75" spans="1:6" s="1" customFormat="1" x14ac:dyDescent="0.25">
      <c r="A75" s="30" t="s">
        <v>301</v>
      </c>
      <c r="B75" s="32" t="s">
        <v>122</v>
      </c>
      <c r="C75" s="28" t="s">
        <v>23</v>
      </c>
      <c r="D75" s="29">
        <v>1</v>
      </c>
      <c r="F75" s="1">
        <f>'[1]4 3K ŪKT, LKT'!$D38-D75</f>
        <v>0</v>
      </c>
    </row>
    <row r="76" spans="1:6" s="1" customFormat="1" x14ac:dyDescent="0.25">
      <c r="A76" s="30" t="s">
        <v>302</v>
      </c>
      <c r="B76" s="32" t="s">
        <v>123</v>
      </c>
      <c r="C76" s="28" t="s">
        <v>23</v>
      </c>
      <c r="D76" s="29">
        <v>1</v>
      </c>
      <c r="F76" s="1">
        <f>'[1]4 3K ŪKT, LKT'!$D39-D76</f>
        <v>0</v>
      </c>
    </row>
    <row r="77" spans="1:6" s="1" customFormat="1" x14ac:dyDescent="0.25">
      <c r="A77" s="30" t="s">
        <v>303</v>
      </c>
      <c r="B77" s="32" t="s">
        <v>124</v>
      </c>
      <c r="C77" s="28" t="s">
        <v>257</v>
      </c>
      <c r="D77" s="29">
        <v>1</v>
      </c>
      <c r="F77" s="1">
        <f>'[1]4 3K ŪKT, LKT'!$D40-D77</f>
        <v>0</v>
      </c>
    </row>
    <row r="78" spans="1:6" s="1" customFormat="1" x14ac:dyDescent="0.25">
      <c r="A78" s="30" t="s">
        <v>304</v>
      </c>
      <c r="B78" s="32" t="s">
        <v>125</v>
      </c>
      <c r="C78" s="28" t="s">
        <v>0</v>
      </c>
      <c r="D78" s="29">
        <v>286</v>
      </c>
      <c r="F78" s="1">
        <f>'[1]4 3K ŪKT, LKT'!$D41-D78</f>
        <v>0</v>
      </c>
    </row>
    <row r="79" spans="1:6" s="1" customFormat="1" x14ac:dyDescent="0.25">
      <c r="A79" s="30" t="s">
        <v>305</v>
      </c>
      <c r="B79" s="32" t="s">
        <v>126</v>
      </c>
      <c r="C79" s="28" t="s">
        <v>257</v>
      </c>
      <c r="D79" s="29">
        <v>3</v>
      </c>
      <c r="F79" s="1">
        <f>'[1]4 3K ŪKT, LKT'!$D42-D79</f>
        <v>0</v>
      </c>
    </row>
    <row r="80" spans="1:6" s="1" customFormat="1" x14ac:dyDescent="0.25">
      <c r="A80" s="49" t="s">
        <v>19</v>
      </c>
      <c r="B80" s="27" t="s">
        <v>127</v>
      </c>
      <c r="C80" s="28"/>
      <c r="D80" s="29"/>
      <c r="F80" s="1">
        <f>'[1]4 3K ŪKT, LKT'!$D43-D80</f>
        <v>0</v>
      </c>
    </row>
    <row r="81" spans="1:6" s="1" customFormat="1" x14ac:dyDescent="0.25">
      <c r="A81" s="30" t="s">
        <v>317</v>
      </c>
      <c r="B81" s="32" t="s">
        <v>67</v>
      </c>
      <c r="C81" s="28" t="s">
        <v>15</v>
      </c>
      <c r="D81" s="29">
        <v>580</v>
      </c>
      <c r="F81" s="1">
        <f>'[1]4 3K ŪKT, LKT'!$D44-D81</f>
        <v>0</v>
      </c>
    </row>
    <row r="82" spans="1:6" s="1" customFormat="1" x14ac:dyDescent="0.25">
      <c r="A82" s="30" t="s">
        <v>318</v>
      </c>
      <c r="B82" s="32" t="s">
        <v>68</v>
      </c>
      <c r="C82" s="28" t="s">
        <v>15</v>
      </c>
      <c r="D82" s="29">
        <v>206</v>
      </c>
      <c r="F82" s="1">
        <f>'[1]4 3K ŪKT, LKT'!$D45-D82</f>
        <v>0</v>
      </c>
    </row>
    <row r="83" spans="1:6" s="1" customFormat="1" x14ac:dyDescent="0.25">
      <c r="A83" s="30" t="s">
        <v>319</v>
      </c>
      <c r="B83" s="32" t="s">
        <v>69</v>
      </c>
      <c r="C83" s="28" t="s">
        <v>15</v>
      </c>
      <c r="D83" s="29">
        <v>206</v>
      </c>
      <c r="F83" s="1">
        <f>'[1]4 3K ŪKT, LKT'!$D46-D83</f>
        <v>0</v>
      </c>
    </row>
    <row r="84" spans="1:6" s="1" customFormat="1" ht="25.5" x14ac:dyDescent="0.25">
      <c r="A84" s="30" t="s">
        <v>320</v>
      </c>
      <c r="B84" s="32" t="s">
        <v>70</v>
      </c>
      <c r="C84" s="28" t="s">
        <v>0</v>
      </c>
      <c r="D84" s="29">
        <v>215</v>
      </c>
      <c r="F84" s="1">
        <f>'[1]4 3K ŪKT, LKT'!$D47-D84</f>
        <v>0</v>
      </c>
    </row>
    <row r="85" spans="1:6" s="1" customFormat="1" x14ac:dyDescent="0.25">
      <c r="A85" s="30" t="s">
        <v>321</v>
      </c>
      <c r="B85" s="32" t="s">
        <v>110</v>
      </c>
      <c r="C85" s="28" t="s">
        <v>0</v>
      </c>
      <c r="D85" s="29">
        <v>215</v>
      </c>
      <c r="F85" s="1">
        <f>'[1]4 3K ŪKT, LKT'!$D48-D85</f>
        <v>0</v>
      </c>
    </row>
    <row r="86" spans="1:6" s="1" customFormat="1" ht="25.5" x14ac:dyDescent="0.25">
      <c r="A86" s="30" t="s">
        <v>322</v>
      </c>
      <c r="B86" s="32" t="s">
        <v>72</v>
      </c>
      <c r="C86" s="28" t="s">
        <v>15</v>
      </c>
      <c r="D86" s="29">
        <v>374</v>
      </c>
      <c r="F86" s="1">
        <f>'[1]4 3K ŪKT, LKT'!$D49-D86</f>
        <v>0</v>
      </c>
    </row>
    <row r="87" spans="1:6" s="1" customFormat="1" ht="25.5" x14ac:dyDescent="0.25">
      <c r="A87" s="30" t="s">
        <v>323</v>
      </c>
      <c r="B87" s="32" t="s">
        <v>73</v>
      </c>
      <c r="C87" s="28" t="s">
        <v>0</v>
      </c>
      <c r="D87" s="29">
        <v>215</v>
      </c>
      <c r="F87" s="1">
        <f>'[1]4 3K ŪKT, LKT'!$D50-D87</f>
        <v>0</v>
      </c>
    </row>
    <row r="88" spans="1:6" s="1" customFormat="1" x14ac:dyDescent="0.25">
      <c r="A88" s="30"/>
      <c r="B88" s="32"/>
      <c r="C88" s="28"/>
      <c r="D88" s="29"/>
      <c r="F88" s="1">
        <f>'[1]4 3K ŪKT, LKT'!$D51-D88</f>
        <v>0</v>
      </c>
    </row>
    <row r="89" spans="1:6" s="1" customFormat="1" x14ac:dyDescent="0.25">
      <c r="A89" s="49" t="s">
        <v>20</v>
      </c>
      <c r="B89" s="27" t="s">
        <v>128</v>
      </c>
      <c r="C89" s="28"/>
      <c r="D89" s="33"/>
      <c r="F89" s="1">
        <f>'[1]4 3K ŪKT, LKT'!$D52-D89</f>
        <v>0</v>
      </c>
    </row>
    <row r="90" spans="1:6" s="1" customFormat="1" x14ac:dyDescent="0.25">
      <c r="A90" s="30" t="s">
        <v>324</v>
      </c>
      <c r="B90" s="32" t="s">
        <v>129</v>
      </c>
      <c r="C90" s="28" t="s">
        <v>0</v>
      </c>
      <c r="D90" s="29">
        <v>435</v>
      </c>
      <c r="F90" s="1">
        <f>'[1]4 3K ŪKT, LKT'!$D53-D90</f>
        <v>0</v>
      </c>
    </row>
    <row r="91" spans="1:6" s="1" customFormat="1" x14ac:dyDescent="0.25">
      <c r="A91" s="30" t="s">
        <v>325</v>
      </c>
      <c r="B91" s="32" t="s">
        <v>166</v>
      </c>
      <c r="C91" s="28" t="s">
        <v>257</v>
      </c>
      <c r="D91" s="29">
        <v>4</v>
      </c>
      <c r="F91" s="1">
        <f>'[1]4 3K ŪKT, LKT'!$D54-D91</f>
        <v>0</v>
      </c>
    </row>
    <row r="92" spans="1:6" s="1" customFormat="1" x14ac:dyDescent="0.25">
      <c r="A92" s="30" t="s">
        <v>326</v>
      </c>
      <c r="B92" s="32" t="s">
        <v>121</v>
      </c>
      <c r="C92" s="28" t="s">
        <v>257</v>
      </c>
      <c r="D92" s="29">
        <v>6</v>
      </c>
      <c r="F92" s="1">
        <f>'[1]4 3K ŪKT, LKT'!$D55-D92</f>
        <v>0</v>
      </c>
    </row>
    <row r="93" spans="1:6" s="1" customFormat="1" x14ac:dyDescent="0.25">
      <c r="A93" s="30" t="s">
        <v>327</v>
      </c>
      <c r="B93" s="32" t="s">
        <v>130</v>
      </c>
      <c r="C93" s="28" t="s">
        <v>257</v>
      </c>
      <c r="D93" s="29">
        <v>2</v>
      </c>
      <c r="F93" s="1">
        <f>'[1]4 3K ŪKT, LKT'!$D56-D93</f>
        <v>0</v>
      </c>
    </row>
    <row r="94" spans="1:6" s="1" customFormat="1" x14ac:dyDescent="0.25">
      <c r="A94" s="30" t="s">
        <v>328</v>
      </c>
      <c r="B94" s="32" t="s">
        <v>125</v>
      </c>
      <c r="C94" s="28" t="s">
        <v>0</v>
      </c>
      <c r="D94" s="29">
        <v>435</v>
      </c>
      <c r="F94" s="1">
        <f>'[1]4 3K ŪKT, LKT'!$D57-D94</f>
        <v>0</v>
      </c>
    </row>
    <row r="95" spans="1:6" s="1" customFormat="1" x14ac:dyDescent="0.25">
      <c r="A95" s="49" t="s">
        <v>8</v>
      </c>
      <c r="B95" s="27" t="s">
        <v>66</v>
      </c>
      <c r="C95" s="28"/>
      <c r="D95" s="29"/>
      <c r="F95" s="1">
        <f>'[1]4 3K ŪKT, LKT'!$D58-D95</f>
        <v>0</v>
      </c>
    </row>
    <row r="96" spans="1:6" s="1" customFormat="1" x14ac:dyDescent="0.25">
      <c r="A96" s="30" t="s">
        <v>329</v>
      </c>
      <c r="B96" s="32" t="s">
        <v>67</v>
      </c>
      <c r="C96" s="28" t="s">
        <v>15</v>
      </c>
      <c r="D96" s="29">
        <v>910</v>
      </c>
      <c r="F96" s="1">
        <f>'[1]4 3K ŪKT, LKT'!$D59-D96</f>
        <v>0</v>
      </c>
    </row>
    <row r="97" spans="1:6" s="1" customFormat="1" x14ac:dyDescent="0.25">
      <c r="A97" s="30" t="s">
        <v>330</v>
      </c>
      <c r="B97" s="32" t="s">
        <v>68</v>
      </c>
      <c r="C97" s="28" t="s">
        <v>15</v>
      </c>
      <c r="D97" s="29">
        <v>415</v>
      </c>
      <c r="F97" s="1">
        <f>'[1]4 3K ŪKT, LKT'!$D60-D97</f>
        <v>0</v>
      </c>
    </row>
    <row r="98" spans="1:6" s="1" customFormat="1" x14ac:dyDescent="0.25">
      <c r="A98" s="30" t="s">
        <v>331</v>
      </c>
      <c r="B98" s="32" t="s">
        <v>69</v>
      </c>
      <c r="C98" s="28" t="s">
        <v>15</v>
      </c>
      <c r="D98" s="29">
        <v>415</v>
      </c>
      <c r="F98" s="1">
        <f>'[1]4 3K ŪKT, LKT'!$D61-D98</f>
        <v>0</v>
      </c>
    </row>
    <row r="99" spans="1:6" s="1" customFormat="1" ht="25.5" x14ac:dyDescent="0.25">
      <c r="A99" s="30" t="s">
        <v>332</v>
      </c>
      <c r="B99" s="32" t="s">
        <v>70</v>
      </c>
      <c r="C99" s="28" t="s">
        <v>0</v>
      </c>
      <c r="D99" s="29">
        <v>549</v>
      </c>
      <c r="F99" s="1">
        <f>'[1]4 3K ŪKT, LKT'!$D62-D99</f>
        <v>0</v>
      </c>
    </row>
    <row r="100" spans="1:6" s="1" customFormat="1" ht="25.5" x14ac:dyDescent="0.25">
      <c r="A100" s="30" t="s">
        <v>333</v>
      </c>
      <c r="B100" s="32" t="s">
        <v>71</v>
      </c>
      <c r="C100" s="28" t="s">
        <v>0</v>
      </c>
      <c r="D100" s="29">
        <v>549</v>
      </c>
      <c r="F100" s="1">
        <f>'[1]4 3K ŪKT, LKT'!$D63-D100</f>
        <v>0</v>
      </c>
    </row>
    <row r="101" spans="1:6" s="1" customFormat="1" ht="25.5" x14ac:dyDescent="0.25">
      <c r="A101" s="30" t="s">
        <v>334</v>
      </c>
      <c r="B101" s="32" t="s">
        <v>72</v>
      </c>
      <c r="C101" s="28" t="s">
        <v>15</v>
      </c>
      <c r="D101" s="29">
        <v>495</v>
      </c>
      <c r="F101" s="1">
        <f>'[1]4 3K ŪKT, LKT'!$D64-D101</f>
        <v>0</v>
      </c>
    </row>
    <row r="102" spans="1:6" s="1" customFormat="1" ht="25.5" x14ac:dyDescent="0.25">
      <c r="A102" s="30" t="s">
        <v>335</v>
      </c>
      <c r="B102" s="32" t="s">
        <v>73</v>
      </c>
      <c r="C102" s="28" t="s">
        <v>0</v>
      </c>
      <c r="D102" s="29">
        <v>60</v>
      </c>
      <c r="F102" s="1">
        <f>'[1]4 3K ŪKT, LKT'!$D65-D102</f>
        <v>0</v>
      </c>
    </row>
    <row r="103" spans="1:6" s="1" customFormat="1" x14ac:dyDescent="0.25">
      <c r="A103" s="30"/>
      <c r="B103" s="32"/>
      <c r="C103" s="28"/>
      <c r="D103" s="29"/>
      <c r="F103" s="1">
        <f>'[1]4 3K ŪKT, LKT'!$D66-D103</f>
        <v>0</v>
      </c>
    </row>
    <row r="104" spans="1:6" s="1" customFormat="1" x14ac:dyDescent="0.25">
      <c r="A104" s="49" t="s">
        <v>21</v>
      </c>
      <c r="B104" s="27" t="s">
        <v>259</v>
      </c>
      <c r="C104" s="31"/>
      <c r="D104" s="39"/>
      <c r="F104" s="1">
        <f>'[1]4 3K ŪKT, LKT'!$D67-D104</f>
        <v>0</v>
      </c>
    </row>
    <row r="105" spans="1:6" s="1" customFormat="1" ht="38.25" x14ac:dyDescent="0.25">
      <c r="A105" s="30" t="s">
        <v>336</v>
      </c>
      <c r="B105" s="32" t="s">
        <v>472</v>
      </c>
      <c r="C105" s="28" t="s">
        <v>0</v>
      </c>
      <c r="D105" s="29">
        <v>92</v>
      </c>
      <c r="F105" s="1">
        <f>'[1]4 3K ŪKT, LKT'!$D68-D105</f>
        <v>0</v>
      </c>
    </row>
    <row r="106" spans="1:6" s="1" customFormat="1" ht="38.25" x14ac:dyDescent="0.25">
      <c r="A106" s="30" t="s">
        <v>337</v>
      </c>
      <c r="B106" s="32" t="s">
        <v>473</v>
      </c>
      <c r="C106" s="28" t="s">
        <v>0</v>
      </c>
      <c r="D106" s="29">
        <v>263</v>
      </c>
      <c r="F106" s="1">
        <f>'[1]4 3K ŪKT, LKT'!$D69-D106</f>
        <v>0</v>
      </c>
    </row>
    <row r="107" spans="1:6" s="1" customFormat="1" ht="38.25" x14ac:dyDescent="0.25">
      <c r="A107" s="30" t="s">
        <v>338</v>
      </c>
      <c r="B107" s="32" t="s">
        <v>474</v>
      </c>
      <c r="C107" s="10" t="s">
        <v>0</v>
      </c>
      <c r="D107" s="13">
        <v>194</v>
      </c>
      <c r="F107" s="1">
        <f>'[1]4 3K ŪKT, LKT'!$D70-D107</f>
        <v>0</v>
      </c>
    </row>
    <row r="108" spans="1:6" s="1" customFormat="1" ht="63.75" x14ac:dyDescent="0.25">
      <c r="A108" s="30" t="s">
        <v>339</v>
      </c>
      <c r="B108" s="32" t="s">
        <v>131</v>
      </c>
      <c r="C108" s="28" t="s">
        <v>257</v>
      </c>
      <c r="D108" s="29">
        <v>2</v>
      </c>
      <c r="F108" s="1">
        <f>'[1]4 3K ŪKT, LKT'!$D71-D108</f>
        <v>0</v>
      </c>
    </row>
    <row r="109" spans="1:6" s="1" customFormat="1" ht="63.75" x14ac:dyDescent="0.25">
      <c r="A109" s="30" t="s">
        <v>340</v>
      </c>
      <c r="B109" s="32" t="s">
        <v>132</v>
      </c>
      <c r="C109" s="28" t="s">
        <v>257</v>
      </c>
      <c r="D109" s="29">
        <v>4</v>
      </c>
      <c r="F109" s="1">
        <f>'[1]4 3K ŪKT, LKT'!$D72-D109</f>
        <v>0</v>
      </c>
    </row>
    <row r="110" spans="1:6" s="1" customFormat="1" ht="51" x14ac:dyDescent="0.25">
      <c r="A110" s="30" t="s">
        <v>341</v>
      </c>
      <c r="B110" s="32" t="s">
        <v>133</v>
      </c>
      <c r="C110" s="28" t="s">
        <v>257</v>
      </c>
      <c r="D110" s="29">
        <v>1</v>
      </c>
      <c r="F110" s="1">
        <f>'[1]4 3K ŪKT, LKT'!$D73-D110</f>
        <v>0</v>
      </c>
    </row>
    <row r="111" spans="1:6" s="1" customFormat="1" ht="76.5" x14ac:dyDescent="0.25">
      <c r="A111" s="30" t="s">
        <v>342</v>
      </c>
      <c r="B111" s="32" t="s">
        <v>134</v>
      </c>
      <c r="C111" s="28" t="s">
        <v>257</v>
      </c>
      <c r="D111" s="29">
        <v>1</v>
      </c>
      <c r="F111" s="1">
        <f>'[1]4 3K ŪKT, LKT'!$D74-D111</f>
        <v>0</v>
      </c>
    </row>
    <row r="112" spans="1:6" s="1" customFormat="1" ht="63.75" x14ac:dyDescent="0.25">
      <c r="A112" s="30" t="s">
        <v>343</v>
      </c>
      <c r="B112" s="32" t="s">
        <v>135</v>
      </c>
      <c r="C112" s="28" t="s">
        <v>257</v>
      </c>
      <c r="D112" s="29">
        <v>1</v>
      </c>
      <c r="F112" s="1">
        <f>'[1]4 3K ŪKT, LKT'!$D75-D112</f>
        <v>0</v>
      </c>
    </row>
    <row r="113" spans="1:6" s="1" customFormat="1" ht="51" x14ac:dyDescent="0.25">
      <c r="A113" s="30" t="s">
        <v>344</v>
      </c>
      <c r="B113" s="32" t="s">
        <v>136</v>
      </c>
      <c r="C113" s="28" t="s">
        <v>257</v>
      </c>
      <c r="D113" s="29">
        <v>1</v>
      </c>
      <c r="F113" s="1">
        <f>'[1]4 3K ŪKT, LKT'!$D76-D113</f>
        <v>0</v>
      </c>
    </row>
    <row r="114" spans="1:6" s="1" customFormat="1" ht="51" x14ac:dyDescent="0.25">
      <c r="A114" s="30" t="s">
        <v>345</v>
      </c>
      <c r="B114" s="32" t="s">
        <v>137</v>
      </c>
      <c r="C114" s="28" t="s">
        <v>257</v>
      </c>
      <c r="D114" s="29">
        <v>1</v>
      </c>
      <c r="F114" s="1">
        <f>'[1]4 3K ŪKT, LKT'!$D77-D114</f>
        <v>0</v>
      </c>
    </row>
    <row r="115" spans="1:6" s="1" customFormat="1" ht="63.75" x14ac:dyDescent="0.25">
      <c r="A115" s="30" t="s">
        <v>346</v>
      </c>
      <c r="B115" s="32" t="s">
        <v>138</v>
      </c>
      <c r="C115" s="28" t="s">
        <v>257</v>
      </c>
      <c r="D115" s="29">
        <v>1</v>
      </c>
      <c r="F115" s="1">
        <f>'[1]4 3K ŪKT, LKT'!$D78-D115</f>
        <v>0</v>
      </c>
    </row>
    <row r="116" spans="1:6" s="1" customFormat="1" ht="63.75" x14ac:dyDescent="0.25">
      <c r="A116" s="30" t="s">
        <v>347</v>
      </c>
      <c r="B116" s="32" t="s">
        <v>139</v>
      </c>
      <c r="C116" s="28" t="s">
        <v>257</v>
      </c>
      <c r="D116" s="29">
        <v>4</v>
      </c>
      <c r="F116" s="1">
        <f>'[1]4 3K ŪKT, LKT'!$D79-D116</f>
        <v>0</v>
      </c>
    </row>
    <row r="117" spans="1:6" s="1" customFormat="1" ht="63.75" x14ac:dyDescent="0.25">
      <c r="A117" s="30" t="s">
        <v>348</v>
      </c>
      <c r="B117" s="32" t="s">
        <v>140</v>
      </c>
      <c r="C117" s="28" t="s">
        <v>257</v>
      </c>
      <c r="D117" s="29">
        <v>1</v>
      </c>
      <c r="F117" s="1">
        <f>'[1]4 3K ŪKT, LKT'!$D80-D117</f>
        <v>0</v>
      </c>
    </row>
    <row r="118" spans="1:6" s="1" customFormat="1" ht="76.5" x14ac:dyDescent="0.25">
      <c r="A118" s="30" t="s">
        <v>349</v>
      </c>
      <c r="B118" s="32" t="s">
        <v>141</v>
      </c>
      <c r="C118" s="28" t="s">
        <v>257</v>
      </c>
      <c r="D118" s="29">
        <v>2</v>
      </c>
      <c r="F118" s="1">
        <f>'[1]4 3K ŪKT, LKT'!$D81-D118</f>
        <v>0</v>
      </c>
    </row>
    <row r="119" spans="1:6" s="1" customFormat="1" ht="63.75" x14ac:dyDescent="0.25">
      <c r="A119" s="30" t="s">
        <v>350</v>
      </c>
      <c r="B119" s="32" t="s">
        <v>142</v>
      </c>
      <c r="C119" s="28" t="s">
        <v>257</v>
      </c>
      <c r="D119" s="29">
        <v>11</v>
      </c>
    </row>
    <row r="120" spans="1:6" s="1" customFormat="1" ht="63.75" x14ac:dyDescent="0.25">
      <c r="A120" s="30" t="s">
        <v>351</v>
      </c>
      <c r="B120" s="32" t="s">
        <v>143</v>
      </c>
      <c r="C120" s="28" t="s">
        <v>257</v>
      </c>
      <c r="D120" s="29">
        <v>5</v>
      </c>
    </row>
    <row r="121" spans="1:6" s="1" customFormat="1" ht="63.75" x14ac:dyDescent="0.25">
      <c r="A121" s="30" t="s">
        <v>352</v>
      </c>
      <c r="B121" s="32" t="s">
        <v>144</v>
      </c>
      <c r="C121" s="28" t="s">
        <v>257</v>
      </c>
      <c r="D121" s="29">
        <v>3</v>
      </c>
      <c r="F121" s="1">
        <f>'[1]4 3K ŪKT, LKT'!$D84-D121</f>
        <v>0</v>
      </c>
    </row>
    <row r="122" spans="1:6" s="1" customFormat="1" x14ac:dyDescent="0.25">
      <c r="A122" s="30" t="s">
        <v>353</v>
      </c>
      <c r="B122" s="32" t="s">
        <v>145</v>
      </c>
      <c r="C122" s="28" t="s">
        <v>257</v>
      </c>
      <c r="D122" s="29">
        <v>1</v>
      </c>
      <c r="F122" s="1">
        <f>'[1]4 3K ŪKT, LKT'!$D85-D122</f>
        <v>0</v>
      </c>
    </row>
    <row r="123" spans="1:6" s="1" customFormat="1" x14ac:dyDescent="0.25">
      <c r="A123" s="30" t="s">
        <v>354</v>
      </c>
      <c r="B123" s="32" t="s">
        <v>167</v>
      </c>
      <c r="C123" s="28" t="s">
        <v>257</v>
      </c>
      <c r="D123" s="29">
        <v>2</v>
      </c>
      <c r="F123" s="1">
        <f>'[1]4 3K ŪKT, LKT'!$D86-D123</f>
        <v>0</v>
      </c>
    </row>
    <row r="124" spans="1:6" s="1" customFormat="1" x14ac:dyDescent="0.25">
      <c r="A124" s="30" t="s">
        <v>355</v>
      </c>
      <c r="B124" s="32" t="s">
        <v>146</v>
      </c>
      <c r="C124" s="28" t="s">
        <v>257</v>
      </c>
      <c r="D124" s="29">
        <v>1</v>
      </c>
      <c r="F124" s="1">
        <f>'[1]4 3K ŪKT, LKT'!$D87-D124</f>
        <v>0</v>
      </c>
    </row>
    <row r="125" spans="1:6" s="1" customFormat="1" x14ac:dyDescent="0.25">
      <c r="A125" s="30" t="s">
        <v>356</v>
      </c>
      <c r="B125" s="32" t="s">
        <v>147</v>
      </c>
      <c r="C125" s="28" t="s">
        <v>257</v>
      </c>
      <c r="D125" s="29">
        <v>1</v>
      </c>
      <c r="F125" s="1">
        <f>'[1]4 3K ŪKT, LKT'!$D88-D125</f>
        <v>0</v>
      </c>
    </row>
    <row r="126" spans="1:6" s="1" customFormat="1" x14ac:dyDescent="0.25">
      <c r="A126" s="30" t="s">
        <v>357</v>
      </c>
      <c r="B126" s="32" t="s">
        <v>125</v>
      </c>
      <c r="C126" s="28" t="s">
        <v>0</v>
      </c>
      <c r="D126" s="29">
        <v>549</v>
      </c>
      <c r="F126" s="1">
        <f>'[1]4 3K ŪKT, LKT'!$D89-D126</f>
        <v>0</v>
      </c>
    </row>
    <row r="127" spans="1:6" s="1" customFormat="1" x14ac:dyDescent="0.25">
      <c r="A127" s="49" t="s">
        <v>22</v>
      </c>
      <c r="B127" s="27" t="s">
        <v>148</v>
      </c>
      <c r="C127" s="28"/>
      <c r="D127" s="29"/>
      <c r="F127" s="1">
        <f>'[1]4 3K ŪKT, LKT'!$D90-D127</f>
        <v>0</v>
      </c>
    </row>
    <row r="128" spans="1:6" s="1" customFormat="1" ht="25.5" x14ac:dyDescent="0.25">
      <c r="A128" s="30" t="s">
        <v>358</v>
      </c>
      <c r="B128" s="32" t="s">
        <v>149</v>
      </c>
      <c r="C128" s="28" t="s">
        <v>257</v>
      </c>
      <c r="D128" s="29">
        <v>4</v>
      </c>
      <c r="F128" s="1">
        <f>'[1]4 3K ŪKT, LKT'!$D91-D128</f>
        <v>0</v>
      </c>
    </row>
    <row r="129" spans="1:6" s="1" customFormat="1" ht="25.5" x14ac:dyDescent="0.25">
      <c r="A129" s="30" t="s">
        <v>359</v>
      </c>
      <c r="B129" s="32" t="s">
        <v>150</v>
      </c>
      <c r="C129" s="28" t="s">
        <v>257</v>
      </c>
      <c r="D129" s="29">
        <v>5</v>
      </c>
      <c r="F129" s="1">
        <f>'[1]4 3K ŪKT, LKT'!$D92-D129</f>
        <v>0</v>
      </c>
    </row>
    <row r="130" spans="1:6" s="1" customFormat="1" x14ac:dyDescent="0.25">
      <c r="A130" s="30" t="s">
        <v>360</v>
      </c>
      <c r="B130" s="32" t="s">
        <v>151</v>
      </c>
      <c r="C130" s="28" t="s">
        <v>0</v>
      </c>
      <c r="D130" s="29">
        <v>80</v>
      </c>
      <c r="F130" s="1">
        <f>'[1]4 3K ŪKT, LKT'!$D93-D130</f>
        <v>0</v>
      </c>
    </row>
    <row r="131" spans="1:6" s="1" customFormat="1" ht="25.5" x14ac:dyDescent="0.25">
      <c r="A131" s="30" t="s">
        <v>361</v>
      </c>
      <c r="B131" s="32" t="s">
        <v>152</v>
      </c>
      <c r="C131" s="28" t="s">
        <v>0</v>
      </c>
      <c r="D131" s="29">
        <v>165</v>
      </c>
      <c r="F131" s="1">
        <f>'[1]4 3K ŪKT, LKT'!$D94-D131</f>
        <v>0</v>
      </c>
    </row>
    <row r="132" spans="1:6" s="1" customFormat="1" ht="26.25" thickTop="1" x14ac:dyDescent="0.25">
      <c r="A132" s="30" t="s">
        <v>362</v>
      </c>
      <c r="B132" s="32" t="s">
        <v>153</v>
      </c>
      <c r="C132" s="28" t="s">
        <v>0</v>
      </c>
      <c r="D132" s="29">
        <v>90</v>
      </c>
      <c r="F132" s="1">
        <f>'[1]4 3K ŪKT, LKT'!$D95-D132</f>
        <v>0</v>
      </c>
    </row>
    <row r="133" spans="1:6" s="1" customFormat="1" x14ac:dyDescent="0.25">
      <c r="A133" s="11">
        <v>0</v>
      </c>
      <c r="B133" s="34">
        <v>0</v>
      </c>
      <c r="C133" s="10">
        <v>0</v>
      </c>
      <c r="D133" s="10">
        <v>0</v>
      </c>
    </row>
    <row r="134" spans="1:6" s="1" customFormat="1" x14ac:dyDescent="0.25">
      <c r="A134" s="50" t="s">
        <v>14</v>
      </c>
      <c r="B134" s="35" t="s">
        <v>239</v>
      </c>
      <c r="C134" s="10">
        <v>0</v>
      </c>
      <c r="D134" s="10">
        <v>0</v>
      </c>
    </row>
    <row r="135" spans="1:6" s="1" customFormat="1" x14ac:dyDescent="0.25">
      <c r="A135" s="11">
        <v>0</v>
      </c>
      <c r="B135" s="34">
        <v>0</v>
      </c>
      <c r="C135" s="10">
        <v>0</v>
      </c>
      <c r="D135" s="10">
        <v>0</v>
      </c>
    </row>
    <row r="136" spans="1:6" s="1" customFormat="1" x14ac:dyDescent="0.25">
      <c r="A136" s="49" t="s">
        <v>17</v>
      </c>
      <c r="B136" s="27" t="s">
        <v>11</v>
      </c>
      <c r="C136" s="26"/>
      <c r="D136" s="26"/>
    </row>
    <row r="137" spans="1:6" s="1" customFormat="1" x14ac:dyDescent="0.25">
      <c r="A137" s="30" t="s">
        <v>276</v>
      </c>
      <c r="B137" s="32" t="s">
        <v>38</v>
      </c>
      <c r="C137" s="28" t="s">
        <v>87</v>
      </c>
      <c r="D137" s="220">
        <v>0.46</v>
      </c>
      <c r="F137" s="218">
        <f>'[2]DA 3K'!$D152-D137</f>
        <v>0</v>
      </c>
    </row>
    <row r="138" spans="1:6" s="1" customFormat="1" x14ac:dyDescent="0.25">
      <c r="A138" s="30" t="s">
        <v>277</v>
      </c>
      <c r="B138" s="32" t="s">
        <v>88</v>
      </c>
      <c r="C138" s="28" t="s">
        <v>1</v>
      </c>
      <c r="D138" s="220">
        <v>150</v>
      </c>
      <c r="F138" s="218">
        <f>'[2]DA 3K'!$D154-D138</f>
        <v>0</v>
      </c>
    </row>
    <row r="139" spans="1:6" s="1" customFormat="1" ht="25.5" customHeight="1" x14ac:dyDescent="0.25">
      <c r="A139" s="30" t="s">
        <v>278</v>
      </c>
      <c r="B139" s="32" t="s">
        <v>39</v>
      </c>
      <c r="C139" s="28" t="s">
        <v>257</v>
      </c>
      <c r="D139" s="142">
        <v>55</v>
      </c>
      <c r="F139" s="218">
        <f>'[2]DA 3K'!$D155-D139</f>
        <v>0</v>
      </c>
    </row>
    <row r="140" spans="1:6" s="1" customFormat="1" ht="25.5" x14ac:dyDescent="0.25">
      <c r="A140" s="30" t="s">
        <v>279</v>
      </c>
      <c r="B140" s="223" t="s">
        <v>475</v>
      </c>
      <c r="C140" s="224" t="s">
        <v>1</v>
      </c>
      <c r="D140" s="225">
        <v>417</v>
      </c>
      <c r="F140" s="218">
        <f>'[2]DA 3K'!$D156-D140</f>
        <v>0</v>
      </c>
    </row>
    <row r="141" spans="1:6" s="1" customFormat="1" ht="12" customHeight="1" x14ac:dyDescent="0.2">
      <c r="A141" s="30" t="s">
        <v>280</v>
      </c>
      <c r="B141" s="230" t="s">
        <v>476</v>
      </c>
      <c r="C141" s="229" t="s">
        <v>477</v>
      </c>
      <c r="D141" s="231">
        <v>12</v>
      </c>
      <c r="F141" s="218"/>
    </row>
    <row r="142" spans="1:6" s="1" customFormat="1" x14ac:dyDescent="0.25">
      <c r="A142" s="30" t="s">
        <v>281</v>
      </c>
      <c r="B142" s="226" t="s">
        <v>89</v>
      </c>
      <c r="C142" s="227" t="s">
        <v>0</v>
      </c>
      <c r="D142" s="228">
        <v>130</v>
      </c>
      <c r="F142" s="218">
        <f>'[2]DA 3K'!$D157-D142</f>
        <v>0</v>
      </c>
    </row>
    <row r="143" spans="1:6" s="1" customFormat="1" x14ac:dyDescent="0.25">
      <c r="A143" s="30" t="s">
        <v>282</v>
      </c>
      <c r="B143" s="32" t="s">
        <v>176</v>
      </c>
      <c r="C143" s="28" t="s">
        <v>0</v>
      </c>
      <c r="D143" s="220">
        <v>3</v>
      </c>
      <c r="F143" s="218">
        <f>'[2]DA 3K'!$D158-D143</f>
        <v>0</v>
      </c>
    </row>
    <row r="144" spans="1:6" s="1" customFormat="1" x14ac:dyDescent="0.25">
      <c r="A144" s="30" t="s">
        <v>283</v>
      </c>
      <c r="B144" s="32" t="s">
        <v>90</v>
      </c>
      <c r="C144" s="28" t="s">
        <v>0</v>
      </c>
      <c r="D144" s="220">
        <v>45</v>
      </c>
      <c r="F144" s="218">
        <f>'[2]DA 3K'!$D159-D144</f>
        <v>0</v>
      </c>
    </row>
    <row r="145" spans="1:6" s="1" customFormat="1" ht="25.5" x14ac:dyDescent="0.2">
      <c r="A145" s="30" t="s">
        <v>284</v>
      </c>
      <c r="B145" s="232" t="s">
        <v>478</v>
      </c>
      <c r="C145" s="233" t="s">
        <v>1</v>
      </c>
      <c r="D145" s="220">
        <v>35</v>
      </c>
      <c r="F145" s="218">
        <f>'[2]DA 3K'!$D160-D145</f>
        <v>0</v>
      </c>
    </row>
    <row r="146" spans="1:6" s="1" customFormat="1" x14ac:dyDescent="0.25">
      <c r="A146" s="30" t="s">
        <v>285</v>
      </c>
      <c r="B146" s="32" t="s">
        <v>40</v>
      </c>
      <c r="C146" s="28" t="s">
        <v>0</v>
      </c>
      <c r="D146" s="220">
        <v>78</v>
      </c>
      <c r="F146" s="218">
        <f>'[2]DA 3K'!$D161-D146</f>
        <v>0</v>
      </c>
    </row>
    <row r="147" spans="1:6" s="1" customFormat="1" x14ac:dyDescent="0.25">
      <c r="A147" s="30" t="s">
        <v>286</v>
      </c>
      <c r="B147" s="32" t="s">
        <v>91</v>
      </c>
      <c r="C147" s="28" t="s">
        <v>0</v>
      </c>
      <c r="D147" s="220">
        <v>30</v>
      </c>
      <c r="F147" s="218">
        <f>'[2]DA 3K'!$D162-D147</f>
        <v>0</v>
      </c>
    </row>
    <row r="148" spans="1:6" s="1" customFormat="1" x14ac:dyDescent="0.25">
      <c r="A148" s="30" t="s">
        <v>287</v>
      </c>
      <c r="B148" s="32" t="s">
        <v>231</v>
      </c>
      <c r="C148" s="28" t="s">
        <v>0</v>
      </c>
      <c r="D148" s="220">
        <v>25</v>
      </c>
      <c r="F148" s="218">
        <f>'[2]DA 3K'!$D163-D148</f>
        <v>0</v>
      </c>
    </row>
    <row r="149" spans="1:6" s="1" customFormat="1" x14ac:dyDescent="0.25">
      <c r="A149" s="49" t="s">
        <v>18</v>
      </c>
      <c r="B149" s="27" t="s">
        <v>3</v>
      </c>
      <c r="C149" s="28"/>
      <c r="D149" s="220"/>
      <c r="F149" s="218">
        <f>'[2]DA 3K'!$D164-D149</f>
        <v>0</v>
      </c>
    </row>
    <row r="150" spans="1:6" s="1" customFormat="1" x14ac:dyDescent="0.25">
      <c r="A150" s="30" t="s">
        <v>290</v>
      </c>
      <c r="B150" s="32" t="s">
        <v>41</v>
      </c>
      <c r="C150" s="28" t="s">
        <v>15</v>
      </c>
      <c r="D150" s="220">
        <v>1711</v>
      </c>
      <c r="F150" s="218">
        <f>'[2]DA 3K'!$D165-D150</f>
        <v>0</v>
      </c>
    </row>
    <row r="151" spans="1:6" s="1" customFormat="1" ht="27" customHeight="1" x14ac:dyDescent="0.25">
      <c r="A151" s="30" t="s">
        <v>291</v>
      </c>
      <c r="B151" s="32" t="s">
        <v>42</v>
      </c>
      <c r="C151" s="28" t="s">
        <v>15</v>
      </c>
      <c r="D151" s="220">
        <v>3319</v>
      </c>
      <c r="F151" s="218">
        <f>'[2]DA 3K'!$D166-D151</f>
        <v>0</v>
      </c>
    </row>
    <row r="152" spans="1:6" s="1" customFormat="1" x14ac:dyDescent="0.25">
      <c r="A152" s="30" t="s">
        <v>292</v>
      </c>
      <c r="B152" s="32" t="s">
        <v>43</v>
      </c>
      <c r="C152" s="28" t="s">
        <v>15</v>
      </c>
      <c r="D152" s="220">
        <v>145</v>
      </c>
      <c r="F152" s="218">
        <f>'[2]DA 3K'!$D167-D152</f>
        <v>0</v>
      </c>
    </row>
    <row r="153" spans="1:6" s="1" customFormat="1" x14ac:dyDescent="0.25">
      <c r="A153" s="49" t="s">
        <v>19</v>
      </c>
      <c r="B153" s="27" t="s">
        <v>5</v>
      </c>
      <c r="C153" s="31"/>
      <c r="D153" s="221"/>
      <c r="F153" s="218">
        <f>'[2]DA 3K'!$D168-D153</f>
        <v>0</v>
      </c>
    </row>
    <row r="154" spans="1:6" s="1" customFormat="1" ht="25.5" x14ac:dyDescent="0.25">
      <c r="A154" s="30" t="s">
        <v>317</v>
      </c>
      <c r="B154" s="32" t="s">
        <v>44</v>
      </c>
      <c r="C154" s="28" t="s">
        <v>0</v>
      </c>
      <c r="D154" s="220">
        <v>1256</v>
      </c>
      <c r="F154" s="218"/>
    </row>
    <row r="155" spans="1:6" s="1" customFormat="1" ht="25.5" x14ac:dyDescent="0.25">
      <c r="A155" s="30" t="s">
        <v>318</v>
      </c>
      <c r="B155" s="32" t="s">
        <v>45</v>
      </c>
      <c r="C155" s="28" t="s">
        <v>0</v>
      </c>
      <c r="D155" s="220">
        <v>1083</v>
      </c>
      <c r="F155" s="218">
        <f>'[2]DA 3K'!$D170-D155</f>
        <v>0</v>
      </c>
    </row>
    <row r="156" spans="1:6" s="1" customFormat="1" x14ac:dyDescent="0.25">
      <c r="A156" s="11" t="s">
        <v>319</v>
      </c>
      <c r="B156" s="57" t="s">
        <v>528</v>
      </c>
      <c r="C156" s="10"/>
      <c r="D156" s="222"/>
      <c r="F156" s="218">
        <f>'[2]DA 3K'!$D171-D156</f>
        <v>0</v>
      </c>
    </row>
    <row r="157" spans="1:6" s="1" customFormat="1" x14ac:dyDescent="0.25">
      <c r="A157" s="30" t="s">
        <v>363</v>
      </c>
      <c r="B157" s="32" t="s">
        <v>522</v>
      </c>
      <c r="C157" s="28" t="s">
        <v>15</v>
      </c>
      <c r="D157" s="220">
        <v>2315</v>
      </c>
      <c r="F157" s="218">
        <f>'[2]DA 3K'!$D172-D157</f>
        <v>0</v>
      </c>
    </row>
    <row r="158" spans="1:6" s="1" customFormat="1" ht="25.5" x14ac:dyDescent="0.25">
      <c r="A158" s="30" t="s">
        <v>364</v>
      </c>
      <c r="B158" s="32" t="s">
        <v>46</v>
      </c>
      <c r="C158" s="28" t="s">
        <v>1</v>
      </c>
      <c r="D158" s="220">
        <v>3014</v>
      </c>
      <c r="F158" s="218"/>
    </row>
    <row r="159" spans="1:6" s="1" customFormat="1" ht="25.5" x14ac:dyDescent="0.25">
      <c r="A159" s="30" t="s">
        <v>365</v>
      </c>
      <c r="B159" s="32" t="s">
        <v>47</v>
      </c>
      <c r="C159" s="28" t="s">
        <v>1</v>
      </c>
      <c r="D159" s="220">
        <v>3014</v>
      </c>
      <c r="F159" s="218"/>
    </row>
    <row r="160" spans="1:6" s="1" customFormat="1" x14ac:dyDescent="0.25">
      <c r="A160" s="30" t="s">
        <v>366</v>
      </c>
      <c r="B160" s="32" t="s">
        <v>48</v>
      </c>
      <c r="C160" s="28" t="s">
        <v>1</v>
      </c>
      <c r="D160" s="220">
        <v>3014</v>
      </c>
      <c r="F160" s="218"/>
    </row>
    <row r="161" spans="1:6" s="1" customFormat="1" ht="25.5" x14ac:dyDescent="0.25">
      <c r="A161" s="30" t="s">
        <v>367</v>
      </c>
      <c r="B161" s="32" t="s">
        <v>510</v>
      </c>
      <c r="C161" s="28" t="s">
        <v>1</v>
      </c>
      <c r="D161" s="220">
        <v>2915</v>
      </c>
      <c r="F161" s="218"/>
    </row>
    <row r="162" spans="1:6" s="1" customFormat="1" ht="25.5" x14ac:dyDescent="0.25">
      <c r="A162" s="30" t="s">
        <v>368</v>
      </c>
      <c r="B162" s="32" t="s">
        <v>511</v>
      </c>
      <c r="C162" s="28" t="s">
        <v>1</v>
      </c>
      <c r="D162" s="220">
        <v>52</v>
      </c>
      <c r="F162" s="218"/>
    </row>
    <row r="163" spans="1:6" s="1" customFormat="1" x14ac:dyDescent="0.25">
      <c r="A163" s="11" t="s">
        <v>320</v>
      </c>
      <c r="B163" s="57" t="s">
        <v>529</v>
      </c>
      <c r="C163" s="10"/>
      <c r="D163" s="222"/>
      <c r="F163" s="218"/>
    </row>
    <row r="164" spans="1:6" s="1" customFormat="1" x14ac:dyDescent="0.25">
      <c r="A164" s="30" t="s">
        <v>369</v>
      </c>
      <c r="B164" s="32" t="s">
        <v>523</v>
      </c>
      <c r="C164" s="28" t="s">
        <v>15</v>
      </c>
      <c r="D164" s="250">
        <v>214</v>
      </c>
      <c r="F164" s="218"/>
    </row>
    <row r="165" spans="1:6" s="1" customFormat="1" ht="25.5" x14ac:dyDescent="0.25">
      <c r="A165" s="30" t="s">
        <v>370</v>
      </c>
      <c r="B165" s="32" t="s">
        <v>46</v>
      </c>
      <c r="C165" s="28" t="s">
        <v>1</v>
      </c>
      <c r="D165" s="220">
        <v>386</v>
      </c>
      <c r="F165" s="218"/>
    </row>
    <row r="166" spans="1:6" s="1" customFormat="1" ht="25.5" x14ac:dyDescent="0.25">
      <c r="A166" s="30" t="s">
        <v>371</v>
      </c>
      <c r="B166" s="32" t="s">
        <v>47</v>
      </c>
      <c r="C166" s="28" t="s">
        <v>1</v>
      </c>
      <c r="D166" s="220">
        <v>386</v>
      </c>
      <c r="F166" s="218"/>
    </row>
    <row r="167" spans="1:6" s="1" customFormat="1" x14ac:dyDescent="0.25">
      <c r="A167" s="30" t="s">
        <v>372</v>
      </c>
      <c r="B167" s="32" t="s">
        <v>48</v>
      </c>
      <c r="C167" s="28" t="s">
        <v>1</v>
      </c>
      <c r="D167" s="220">
        <v>386</v>
      </c>
      <c r="F167" s="218"/>
    </row>
    <row r="168" spans="1:6" s="1" customFormat="1" ht="25.5" x14ac:dyDescent="0.25">
      <c r="A168" s="30" t="s">
        <v>373</v>
      </c>
      <c r="B168" s="32" t="s">
        <v>510</v>
      </c>
      <c r="C168" s="28" t="s">
        <v>1</v>
      </c>
      <c r="D168" s="220">
        <v>380</v>
      </c>
      <c r="F168" s="218"/>
    </row>
    <row r="169" spans="1:6" s="1" customFormat="1" ht="25.5" x14ac:dyDescent="0.25">
      <c r="A169" s="30" t="s">
        <v>374</v>
      </c>
      <c r="B169" s="32" t="s">
        <v>511</v>
      </c>
      <c r="C169" s="28" t="s">
        <v>1</v>
      </c>
      <c r="D169" s="220">
        <v>6</v>
      </c>
      <c r="F169" s="218"/>
    </row>
    <row r="170" spans="1:6" s="1" customFormat="1" x14ac:dyDescent="0.25">
      <c r="A170" s="11" t="s">
        <v>321</v>
      </c>
      <c r="B170" s="57" t="s">
        <v>506</v>
      </c>
      <c r="C170" s="10"/>
      <c r="D170" s="222"/>
      <c r="F170" s="218"/>
    </row>
    <row r="171" spans="1:6" s="1" customFormat="1" x14ac:dyDescent="0.25">
      <c r="A171" s="30" t="s">
        <v>375</v>
      </c>
      <c r="B171" s="32" t="s">
        <v>177</v>
      </c>
      <c r="C171" s="28" t="s">
        <v>15</v>
      </c>
      <c r="D171" s="220">
        <v>87</v>
      </c>
      <c r="F171" s="218"/>
    </row>
    <row r="172" spans="1:6" s="1" customFormat="1" ht="25.5" x14ac:dyDescent="0.25">
      <c r="A172" s="30" t="s">
        <v>376</v>
      </c>
      <c r="B172" s="32" t="s">
        <v>46</v>
      </c>
      <c r="C172" s="28" t="s">
        <v>1</v>
      </c>
      <c r="D172" s="220">
        <v>300.5</v>
      </c>
      <c r="F172" s="218"/>
    </row>
    <row r="173" spans="1:6" s="1" customFormat="1" ht="25.5" x14ac:dyDescent="0.25">
      <c r="A173" s="30" t="s">
        <v>377</v>
      </c>
      <c r="B173" s="32" t="s">
        <v>47</v>
      </c>
      <c r="C173" s="28" t="s">
        <v>1</v>
      </c>
      <c r="D173" s="220">
        <v>300.5</v>
      </c>
      <c r="F173" s="218"/>
    </row>
    <row r="174" spans="1:6" s="1" customFormat="1" x14ac:dyDescent="0.25">
      <c r="A174" s="30" t="s">
        <v>378</v>
      </c>
      <c r="B174" s="32" t="s">
        <v>48</v>
      </c>
      <c r="C174" s="28" t="s">
        <v>1</v>
      </c>
      <c r="D174" s="220">
        <v>300.5</v>
      </c>
      <c r="F174" s="218"/>
    </row>
    <row r="175" spans="1:6" s="1" customFormat="1" x14ac:dyDescent="0.25">
      <c r="A175" s="30" t="s">
        <v>379</v>
      </c>
      <c r="B175" s="32" t="s">
        <v>92</v>
      </c>
      <c r="C175" s="28" t="s">
        <v>1</v>
      </c>
      <c r="D175" s="220">
        <v>300.5</v>
      </c>
      <c r="F175" s="218"/>
    </row>
    <row r="176" spans="1:6" s="1" customFormat="1" ht="25.5" x14ac:dyDescent="0.25">
      <c r="A176" s="30" t="s">
        <v>380</v>
      </c>
      <c r="B176" s="32" t="s">
        <v>512</v>
      </c>
      <c r="C176" s="28" t="s">
        <v>1</v>
      </c>
      <c r="D176" s="220">
        <v>3.5</v>
      </c>
      <c r="F176" s="218"/>
    </row>
    <row r="177" spans="1:6" s="1" customFormat="1" x14ac:dyDescent="0.25">
      <c r="A177" s="11" t="s">
        <v>322</v>
      </c>
      <c r="B177" s="57" t="s">
        <v>519</v>
      </c>
      <c r="C177" s="10"/>
      <c r="D177" s="222"/>
      <c r="F177" s="218"/>
    </row>
    <row r="178" spans="1:6" s="1" customFormat="1" x14ac:dyDescent="0.25">
      <c r="A178" s="30" t="s">
        <v>381</v>
      </c>
      <c r="B178" s="32" t="s">
        <v>177</v>
      </c>
      <c r="C178" s="28" t="s">
        <v>15</v>
      </c>
      <c r="D178" s="220">
        <v>388</v>
      </c>
      <c r="F178" s="218"/>
    </row>
    <row r="179" spans="1:6" s="1" customFormat="1" ht="25.5" x14ac:dyDescent="0.25">
      <c r="A179" s="30" t="s">
        <v>382</v>
      </c>
      <c r="B179" s="32" t="s">
        <v>50</v>
      </c>
      <c r="C179" s="28" t="s">
        <v>1</v>
      </c>
      <c r="D179" s="220">
        <v>1181</v>
      </c>
      <c r="F179" s="218"/>
    </row>
    <row r="180" spans="1:6" s="1" customFormat="1" x14ac:dyDescent="0.25">
      <c r="A180" s="30" t="s">
        <v>383</v>
      </c>
      <c r="B180" s="32" t="s">
        <v>48</v>
      </c>
      <c r="C180" s="28" t="s">
        <v>1</v>
      </c>
      <c r="D180" s="220">
        <v>1181</v>
      </c>
      <c r="F180" s="218"/>
    </row>
    <row r="181" spans="1:6" s="1" customFormat="1" x14ac:dyDescent="0.25">
      <c r="A181" s="30" t="s">
        <v>384</v>
      </c>
      <c r="B181" s="32" t="s">
        <v>93</v>
      </c>
      <c r="C181" s="28" t="s">
        <v>1</v>
      </c>
      <c r="D181" s="220">
        <v>83</v>
      </c>
      <c r="F181" s="218"/>
    </row>
    <row r="182" spans="1:6" s="1" customFormat="1" ht="25.5" x14ac:dyDescent="0.25">
      <c r="A182" s="30" t="s">
        <v>385</v>
      </c>
      <c r="B182" s="32" t="s">
        <v>514</v>
      </c>
      <c r="C182" s="28" t="s">
        <v>1</v>
      </c>
      <c r="D182" s="220">
        <v>1034</v>
      </c>
      <c r="F182" s="218"/>
    </row>
    <row r="183" spans="1:6" s="1" customFormat="1" ht="25.5" x14ac:dyDescent="0.25">
      <c r="A183" s="30" t="s">
        <v>386</v>
      </c>
      <c r="B183" s="32" t="s">
        <v>513</v>
      </c>
      <c r="C183" s="28" t="s">
        <v>1</v>
      </c>
      <c r="D183" s="220">
        <v>13</v>
      </c>
      <c r="F183" s="218"/>
    </row>
    <row r="184" spans="1:6" s="1" customFormat="1" ht="25.5" x14ac:dyDescent="0.25">
      <c r="A184" s="30" t="s">
        <v>387</v>
      </c>
      <c r="B184" s="32" t="s">
        <v>524</v>
      </c>
      <c r="C184" s="28" t="s">
        <v>1</v>
      </c>
      <c r="D184" s="220">
        <v>18</v>
      </c>
      <c r="F184" s="218"/>
    </row>
    <row r="185" spans="1:6" s="1" customFormat="1" ht="25.5" x14ac:dyDescent="0.25">
      <c r="A185" s="30" t="s">
        <v>388</v>
      </c>
      <c r="B185" s="32" t="s">
        <v>525</v>
      </c>
      <c r="C185" s="28" t="s">
        <v>1</v>
      </c>
      <c r="D185" s="220">
        <v>18</v>
      </c>
      <c r="F185" s="218"/>
    </row>
    <row r="186" spans="1:6" s="1" customFormat="1" ht="15" x14ac:dyDescent="0.2">
      <c r="A186" s="30" t="s">
        <v>501</v>
      </c>
      <c r="B186" s="230" t="s">
        <v>498</v>
      </c>
      <c r="C186" s="229" t="s">
        <v>477</v>
      </c>
      <c r="D186" s="252">
        <v>4.5</v>
      </c>
      <c r="F186" s="218"/>
    </row>
    <row r="187" spans="1:6" s="1" customFormat="1" x14ac:dyDescent="0.25">
      <c r="A187" s="11" t="s">
        <v>323</v>
      </c>
      <c r="B187" s="57" t="s">
        <v>502</v>
      </c>
      <c r="C187" s="10"/>
      <c r="D187" s="222"/>
      <c r="F187" s="218"/>
    </row>
    <row r="188" spans="1:6" s="1" customFormat="1" x14ac:dyDescent="0.25">
      <c r="A188" s="30" t="s">
        <v>389</v>
      </c>
      <c r="B188" s="32" t="s">
        <v>177</v>
      </c>
      <c r="C188" s="28" t="s">
        <v>15</v>
      </c>
      <c r="D188" s="220">
        <v>214</v>
      </c>
      <c r="F188" s="218"/>
    </row>
    <row r="189" spans="1:6" s="1" customFormat="1" ht="25.5" x14ac:dyDescent="0.25">
      <c r="A189" s="30" t="s">
        <v>390</v>
      </c>
      <c r="B189" s="32" t="s">
        <v>232</v>
      </c>
      <c r="C189" s="28" t="s">
        <v>1</v>
      </c>
      <c r="D189" s="220">
        <v>678</v>
      </c>
      <c r="F189" s="218"/>
    </row>
    <row r="190" spans="1:6" s="1" customFormat="1" x14ac:dyDescent="0.25">
      <c r="A190" s="30" t="s">
        <v>391</v>
      </c>
      <c r="B190" s="32" t="s">
        <v>48</v>
      </c>
      <c r="C190" s="28" t="s">
        <v>1</v>
      </c>
      <c r="D190" s="220">
        <v>678</v>
      </c>
      <c r="F190" s="218"/>
    </row>
    <row r="191" spans="1:6" s="1" customFormat="1" ht="33" x14ac:dyDescent="0.25">
      <c r="A191" s="30" t="s">
        <v>392</v>
      </c>
      <c r="B191" s="32" t="s">
        <v>249</v>
      </c>
      <c r="C191" s="28" t="s">
        <v>1</v>
      </c>
      <c r="D191" s="220">
        <v>678</v>
      </c>
      <c r="F191" s="218"/>
    </row>
    <row r="192" spans="1:6" s="1" customFormat="1" x14ac:dyDescent="0.25">
      <c r="A192" s="30" t="s">
        <v>450</v>
      </c>
      <c r="B192" s="57" t="s">
        <v>503</v>
      </c>
      <c r="C192" s="28"/>
      <c r="D192" s="222"/>
      <c r="F192" s="218"/>
    </row>
    <row r="193" spans="1:6" s="1" customFormat="1" x14ac:dyDescent="0.25">
      <c r="A193" s="30" t="s">
        <v>451</v>
      </c>
      <c r="B193" s="32" t="s">
        <v>177</v>
      </c>
      <c r="C193" s="28" t="s">
        <v>15</v>
      </c>
      <c r="D193" s="220">
        <v>92</v>
      </c>
      <c r="F193" s="218"/>
    </row>
    <row r="194" spans="1:6" s="1" customFormat="1" ht="25.5" x14ac:dyDescent="0.25">
      <c r="A194" s="30" t="s">
        <v>452</v>
      </c>
      <c r="B194" s="32" t="s">
        <v>50</v>
      </c>
      <c r="C194" s="28" t="s">
        <v>1</v>
      </c>
      <c r="D194" s="220">
        <v>266</v>
      </c>
      <c r="F194" s="218"/>
    </row>
    <row r="195" spans="1:6" s="1" customFormat="1" x14ac:dyDescent="0.25">
      <c r="A195" s="30" t="s">
        <v>453</v>
      </c>
      <c r="B195" s="32" t="s">
        <v>48</v>
      </c>
      <c r="C195" s="28" t="s">
        <v>1</v>
      </c>
      <c r="D195" s="220">
        <v>266</v>
      </c>
      <c r="F195" s="218"/>
    </row>
    <row r="196" spans="1:6" s="1" customFormat="1" ht="25.5" x14ac:dyDescent="0.25">
      <c r="A196" s="30" t="s">
        <v>454</v>
      </c>
      <c r="B196" s="32" t="s">
        <v>179</v>
      </c>
      <c r="C196" s="28" t="s">
        <v>1</v>
      </c>
      <c r="D196" s="220">
        <v>104</v>
      </c>
      <c r="F196" s="218"/>
    </row>
    <row r="197" spans="1:6" s="1" customFormat="1" ht="25.5" x14ac:dyDescent="0.25">
      <c r="A197" s="30" t="s">
        <v>455</v>
      </c>
      <c r="B197" s="32" t="s">
        <v>178</v>
      </c>
      <c r="C197" s="28" t="s">
        <v>1</v>
      </c>
      <c r="D197" s="220">
        <v>162</v>
      </c>
      <c r="F197" s="218"/>
    </row>
    <row r="198" spans="1:6" s="1" customFormat="1" ht="31.5" customHeight="1" x14ac:dyDescent="0.25">
      <c r="A198" s="30" t="s">
        <v>456</v>
      </c>
      <c r="B198" s="32" t="s">
        <v>515</v>
      </c>
      <c r="C198" s="28" t="s">
        <v>1</v>
      </c>
      <c r="D198" s="220">
        <v>7</v>
      </c>
      <c r="F198" s="218"/>
    </row>
    <row r="199" spans="1:6" s="1" customFormat="1" x14ac:dyDescent="0.25">
      <c r="A199" s="11" t="s">
        <v>457</v>
      </c>
      <c r="B199" s="57" t="s">
        <v>504</v>
      </c>
      <c r="C199" s="10"/>
      <c r="D199" s="222"/>
      <c r="F199" s="218"/>
    </row>
    <row r="200" spans="1:6" s="1" customFormat="1" x14ac:dyDescent="0.25">
      <c r="A200" s="30" t="s">
        <v>521</v>
      </c>
      <c r="B200" s="32" t="s">
        <v>49</v>
      </c>
      <c r="C200" s="28" t="s">
        <v>15</v>
      </c>
      <c r="D200" s="220">
        <v>37</v>
      </c>
      <c r="F200" s="218"/>
    </row>
    <row r="201" spans="1:6" s="1" customFormat="1" ht="25.5" x14ac:dyDescent="0.25">
      <c r="A201" s="30" t="s">
        <v>458</v>
      </c>
      <c r="B201" s="32" t="s">
        <v>94</v>
      </c>
      <c r="C201" s="28" t="s">
        <v>1</v>
      </c>
      <c r="D201" s="220">
        <v>110</v>
      </c>
      <c r="F201" s="218"/>
    </row>
    <row r="202" spans="1:6" s="1" customFormat="1" x14ac:dyDescent="0.25">
      <c r="A202" s="30" t="s">
        <v>459</v>
      </c>
      <c r="B202" s="32" t="s">
        <v>48</v>
      </c>
      <c r="C202" s="28" t="s">
        <v>1</v>
      </c>
      <c r="D202" s="220">
        <v>110</v>
      </c>
      <c r="F202" s="218"/>
    </row>
    <row r="203" spans="1:6" s="1" customFormat="1" ht="25.5" x14ac:dyDescent="0.25">
      <c r="A203" s="30" t="s">
        <v>520</v>
      </c>
      <c r="B203" s="32" t="s">
        <v>95</v>
      </c>
      <c r="C203" s="28" t="s">
        <v>1</v>
      </c>
      <c r="D203" s="220">
        <v>110</v>
      </c>
      <c r="F203" s="218"/>
    </row>
    <row r="204" spans="1:6" s="1" customFormat="1" x14ac:dyDescent="0.25">
      <c r="A204" s="11" t="s">
        <v>460</v>
      </c>
      <c r="B204" s="57" t="s">
        <v>52</v>
      </c>
      <c r="C204" s="10"/>
      <c r="D204" s="222"/>
      <c r="F204" s="218"/>
    </row>
    <row r="205" spans="1:6" s="1" customFormat="1" x14ac:dyDescent="0.25">
      <c r="A205" s="30" t="s">
        <v>461</v>
      </c>
      <c r="B205" s="32" t="s">
        <v>49</v>
      </c>
      <c r="C205" s="28" t="s">
        <v>15</v>
      </c>
      <c r="D205" s="220">
        <v>8</v>
      </c>
      <c r="F205" s="218"/>
    </row>
    <row r="206" spans="1:6" s="1" customFormat="1" ht="25.5" x14ac:dyDescent="0.25">
      <c r="A206" s="30" t="s">
        <v>462</v>
      </c>
      <c r="B206" s="32" t="s">
        <v>54</v>
      </c>
      <c r="C206" s="28" t="s">
        <v>1</v>
      </c>
      <c r="D206" s="220">
        <v>23</v>
      </c>
      <c r="F206" s="218"/>
    </row>
    <row r="207" spans="1:6" s="1" customFormat="1" ht="25.5" x14ac:dyDescent="0.25">
      <c r="A207" s="30" t="s">
        <v>463</v>
      </c>
      <c r="B207" s="32" t="s">
        <v>54</v>
      </c>
      <c r="C207" s="28" t="s">
        <v>1</v>
      </c>
      <c r="D207" s="220">
        <v>23</v>
      </c>
      <c r="F207" s="218"/>
    </row>
    <row r="208" spans="1:6" s="1" customFormat="1" x14ac:dyDescent="0.25">
      <c r="A208" s="30" t="s">
        <v>464</v>
      </c>
      <c r="B208" s="32" t="s">
        <v>56</v>
      </c>
      <c r="C208" s="28" t="s">
        <v>1</v>
      </c>
      <c r="D208" s="220">
        <v>23</v>
      </c>
      <c r="F208" s="218"/>
    </row>
    <row r="209" spans="1:6" s="1" customFormat="1" x14ac:dyDescent="0.25">
      <c r="A209" s="30" t="s">
        <v>465</v>
      </c>
      <c r="B209" s="32" t="s">
        <v>57</v>
      </c>
      <c r="C209" s="28" t="s">
        <v>1</v>
      </c>
      <c r="D209" s="220">
        <v>23</v>
      </c>
      <c r="F209" s="218"/>
    </row>
    <row r="210" spans="1:6" s="1" customFormat="1" x14ac:dyDescent="0.25">
      <c r="A210" s="30" t="s">
        <v>466</v>
      </c>
      <c r="B210" s="57" t="s">
        <v>505</v>
      </c>
      <c r="C210" s="28"/>
      <c r="D210" s="222"/>
      <c r="F210" s="218"/>
    </row>
    <row r="211" spans="1:6" s="1" customFormat="1" x14ac:dyDescent="0.25">
      <c r="A211" s="30" t="s">
        <v>467</v>
      </c>
      <c r="B211" s="32" t="s">
        <v>177</v>
      </c>
      <c r="C211" s="28" t="s">
        <v>15</v>
      </c>
      <c r="D211" s="250">
        <v>4.8</v>
      </c>
      <c r="F211" s="218"/>
    </row>
    <row r="212" spans="1:6" s="1" customFormat="1" ht="25.5" x14ac:dyDescent="0.25">
      <c r="A212" s="30" t="s">
        <v>468</v>
      </c>
      <c r="B212" s="32" t="s">
        <v>50</v>
      </c>
      <c r="C212" s="28" t="s">
        <v>1</v>
      </c>
      <c r="D212" s="250">
        <v>14</v>
      </c>
      <c r="F212" s="218"/>
    </row>
    <row r="213" spans="1:6" s="1" customFormat="1" x14ac:dyDescent="0.25">
      <c r="A213" s="30" t="s">
        <v>469</v>
      </c>
      <c r="B213" s="32" t="s">
        <v>48</v>
      </c>
      <c r="C213" s="28" t="s">
        <v>1</v>
      </c>
      <c r="D213" s="250">
        <v>14</v>
      </c>
      <c r="F213" s="218"/>
    </row>
    <row r="214" spans="1:6" s="1" customFormat="1" ht="25.5" x14ac:dyDescent="0.25">
      <c r="A214" s="30" t="s">
        <v>470</v>
      </c>
      <c r="B214" s="32" t="s">
        <v>211</v>
      </c>
      <c r="C214" s="28" t="s">
        <v>1</v>
      </c>
      <c r="D214" s="250">
        <v>14</v>
      </c>
      <c r="F214" s="218"/>
    </row>
    <row r="215" spans="1:6" s="1" customFormat="1" x14ac:dyDescent="0.25">
      <c r="A215" s="30" t="s">
        <v>471</v>
      </c>
      <c r="B215" s="32" t="s">
        <v>58</v>
      </c>
      <c r="C215" s="28" t="s">
        <v>15</v>
      </c>
      <c r="D215" s="250">
        <v>4</v>
      </c>
      <c r="F215" s="218"/>
    </row>
    <row r="216" spans="1:6" s="1" customFormat="1" x14ac:dyDescent="0.25">
      <c r="A216" s="49" t="s">
        <v>20</v>
      </c>
      <c r="B216" s="58" t="s">
        <v>10</v>
      </c>
      <c r="C216" s="31"/>
      <c r="D216" s="221"/>
      <c r="F216" s="218"/>
    </row>
    <row r="217" spans="1:6" s="1" customFormat="1" x14ac:dyDescent="0.25">
      <c r="A217" s="30" t="s">
        <v>324</v>
      </c>
      <c r="B217" s="32" t="s">
        <v>7</v>
      </c>
      <c r="C217" s="28" t="s">
        <v>257</v>
      </c>
      <c r="D217" s="220">
        <v>31</v>
      </c>
      <c r="F217" s="218"/>
    </row>
    <row r="218" spans="1:6" s="1" customFormat="1" x14ac:dyDescent="0.25">
      <c r="A218" s="30" t="s">
        <v>325</v>
      </c>
      <c r="B218" s="32" t="s">
        <v>233</v>
      </c>
      <c r="C218" s="28" t="s">
        <v>257</v>
      </c>
      <c r="D218" s="220">
        <v>2</v>
      </c>
      <c r="F218" s="218"/>
    </row>
    <row r="219" spans="1:6" s="1" customFormat="1" x14ac:dyDescent="0.25">
      <c r="A219" s="30" t="s">
        <v>326</v>
      </c>
      <c r="B219" s="32" t="s">
        <v>180</v>
      </c>
      <c r="C219" s="28" t="s">
        <v>257</v>
      </c>
      <c r="D219" s="220">
        <v>51</v>
      </c>
      <c r="F219" s="218"/>
    </row>
    <row r="220" spans="1:6" s="1" customFormat="1" x14ac:dyDescent="0.25">
      <c r="A220" s="30" t="s">
        <v>327</v>
      </c>
      <c r="B220" s="32" t="s">
        <v>507</v>
      </c>
      <c r="C220" s="28" t="s">
        <v>257</v>
      </c>
      <c r="D220" s="251">
        <v>7</v>
      </c>
      <c r="F220" s="218"/>
    </row>
    <row r="221" spans="1:6" s="1" customFormat="1" x14ac:dyDescent="0.25">
      <c r="A221" s="30" t="s">
        <v>328</v>
      </c>
      <c r="B221" s="32" t="s">
        <v>96</v>
      </c>
      <c r="C221" s="28" t="s">
        <v>257</v>
      </c>
      <c r="D221" s="220">
        <v>10</v>
      </c>
      <c r="F221" s="218"/>
    </row>
    <row r="222" spans="1:6" s="1" customFormat="1" x14ac:dyDescent="0.25">
      <c r="A222" s="30" t="s">
        <v>393</v>
      </c>
      <c r="B222" s="32" t="s">
        <v>97</v>
      </c>
      <c r="C222" s="28" t="s">
        <v>0</v>
      </c>
      <c r="D222" s="220">
        <v>13</v>
      </c>
      <c r="F222" s="218"/>
    </row>
    <row r="223" spans="1:6" s="1" customFormat="1" x14ac:dyDescent="0.25">
      <c r="A223" s="30" t="s">
        <v>394</v>
      </c>
      <c r="B223" s="32" t="s">
        <v>98</v>
      </c>
      <c r="C223" s="28" t="s">
        <v>0</v>
      </c>
      <c r="D223" s="220">
        <v>80</v>
      </c>
      <c r="F223" s="218"/>
    </row>
    <row r="224" spans="1:6" s="1" customFormat="1" x14ac:dyDescent="0.25">
      <c r="A224" s="30" t="s">
        <v>509</v>
      </c>
      <c r="B224" s="32" t="s">
        <v>6</v>
      </c>
      <c r="C224" s="28" t="s">
        <v>262</v>
      </c>
      <c r="D224" s="220">
        <v>1</v>
      </c>
      <c r="F224" s="218"/>
    </row>
    <row r="225" spans="1:6" s="1" customFormat="1" x14ac:dyDescent="0.25">
      <c r="A225" s="49" t="s">
        <v>8</v>
      </c>
      <c r="B225" s="27" t="s">
        <v>59</v>
      </c>
      <c r="C225" s="31"/>
      <c r="D225" s="221"/>
      <c r="F225" s="218"/>
    </row>
    <row r="226" spans="1:6" s="1" customFormat="1" x14ac:dyDescent="0.25">
      <c r="A226" s="30" t="s">
        <v>329</v>
      </c>
      <c r="B226" s="32" t="s">
        <v>60</v>
      </c>
      <c r="C226" s="28" t="s">
        <v>1</v>
      </c>
      <c r="D226" s="220">
        <v>12</v>
      </c>
      <c r="F226" s="218"/>
    </row>
    <row r="227" spans="1:6" s="1" customFormat="1" x14ac:dyDescent="0.25">
      <c r="A227" s="30" t="s">
        <v>330</v>
      </c>
      <c r="B227" s="32" t="s">
        <v>212</v>
      </c>
      <c r="C227" s="28" t="s">
        <v>257</v>
      </c>
      <c r="D227" s="220">
        <v>5</v>
      </c>
      <c r="F227" s="218"/>
    </row>
    <row r="228" spans="1:6" s="1" customFormat="1" x14ac:dyDescent="0.25">
      <c r="A228" s="49" t="s">
        <v>21</v>
      </c>
      <c r="B228" s="61" t="s">
        <v>2</v>
      </c>
      <c r="C228" s="62"/>
      <c r="D228" s="221"/>
      <c r="F228" s="218"/>
    </row>
    <row r="229" spans="1:6" s="1" customFormat="1" ht="25.5" x14ac:dyDescent="0.25">
      <c r="A229" s="30" t="s">
        <v>336</v>
      </c>
      <c r="B229" s="59" t="s">
        <v>526</v>
      </c>
      <c r="C229" s="60" t="s">
        <v>1</v>
      </c>
      <c r="D229" s="220">
        <v>1992</v>
      </c>
      <c r="F229" s="218"/>
    </row>
    <row r="230" spans="1:6" s="1" customFormat="1" x14ac:dyDescent="0.25">
      <c r="A230" s="30" t="s">
        <v>337</v>
      </c>
      <c r="B230" s="59" t="s">
        <v>62</v>
      </c>
      <c r="C230" s="60" t="s">
        <v>15</v>
      </c>
      <c r="D230" s="220">
        <v>102</v>
      </c>
      <c r="F230" s="218"/>
    </row>
    <row r="231" spans="1:6" s="1" customFormat="1" ht="25.5" x14ac:dyDescent="0.25">
      <c r="A231" s="30" t="s">
        <v>338</v>
      </c>
      <c r="B231" s="59" t="s">
        <v>99</v>
      </c>
      <c r="C231" s="60" t="s">
        <v>257</v>
      </c>
      <c r="D231" s="220">
        <v>125</v>
      </c>
      <c r="F231" s="218"/>
    </row>
    <row r="232" spans="1:6" s="1" customFormat="1" ht="25.5" x14ac:dyDescent="0.25">
      <c r="A232" s="30" t="s">
        <v>339</v>
      </c>
      <c r="B232" s="32" t="s">
        <v>100</v>
      </c>
      <c r="C232" s="60" t="s">
        <v>257</v>
      </c>
      <c r="D232" s="220">
        <v>272</v>
      </c>
      <c r="F232" s="218"/>
    </row>
    <row r="233" spans="1:6" s="1" customFormat="1" ht="25.5" x14ac:dyDescent="0.25">
      <c r="A233" s="30" t="s">
        <v>340</v>
      </c>
      <c r="B233" s="32" t="s">
        <v>101</v>
      </c>
      <c r="C233" s="60" t="s">
        <v>257</v>
      </c>
      <c r="D233" s="220">
        <v>92</v>
      </c>
      <c r="F233" s="218"/>
    </row>
    <row r="234" spans="1:6" s="1" customFormat="1" ht="25.5" x14ac:dyDescent="0.25">
      <c r="A234" s="30" t="s">
        <v>341</v>
      </c>
      <c r="B234" s="32" t="s">
        <v>527</v>
      </c>
      <c r="C234" s="60" t="s">
        <v>257</v>
      </c>
      <c r="D234" s="220">
        <v>21</v>
      </c>
      <c r="F234" s="218"/>
    </row>
    <row r="235" spans="1:6" s="1" customFormat="1" ht="25.5" x14ac:dyDescent="0.25">
      <c r="A235" s="30" t="s">
        <v>342</v>
      </c>
      <c r="B235" s="32" t="s">
        <v>106</v>
      </c>
      <c r="C235" s="60" t="s">
        <v>257</v>
      </c>
      <c r="D235" s="220">
        <v>123</v>
      </c>
      <c r="F235" s="218"/>
    </row>
    <row r="236" spans="1:6" s="1" customFormat="1" ht="25.5" x14ac:dyDescent="0.25">
      <c r="A236" s="30" t="s">
        <v>343</v>
      </c>
      <c r="B236" s="32" t="s">
        <v>103</v>
      </c>
      <c r="C236" s="60" t="s">
        <v>257</v>
      </c>
      <c r="D236" s="220">
        <v>95</v>
      </c>
      <c r="F236" s="218"/>
    </row>
    <row r="237" spans="1:6" s="1" customFormat="1" ht="24.75" customHeight="1" x14ac:dyDescent="0.25">
      <c r="A237" s="30" t="s">
        <v>344</v>
      </c>
      <c r="B237" s="32" t="s">
        <v>105</v>
      </c>
      <c r="C237" s="60" t="s">
        <v>257</v>
      </c>
      <c r="D237" s="220">
        <v>134</v>
      </c>
      <c r="F237" s="218"/>
    </row>
    <row r="238" spans="1:6" s="1" customFormat="1" ht="25.5" x14ac:dyDescent="0.25">
      <c r="A238" s="30" t="s">
        <v>345</v>
      </c>
      <c r="B238" s="32" t="s">
        <v>107</v>
      </c>
      <c r="C238" s="60" t="s">
        <v>257</v>
      </c>
      <c r="D238" s="220">
        <v>22</v>
      </c>
      <c r="F238" s="218"/>
    </row>
    <row r="239" spans="1:6" s="1" customFormat="1" ht="25.5" x14ac:dyDescent="0.25">
      <c r="A239" s="30" t="s">
        <v>346</v>
      </c>
      <c r="B239" s="32" t="s">
        <v>104</v>
      </c>
      <c r="C239" s="60" t="s">
        <v>257</v>
      </c>
      <c r="D239" s="220">
        <v>129</v>
      </c>
      <c r="F239" s="218"/>
    </row>
    <row r="240" spans="1:6" s="1" customFormat="1" ht="25.5" x14ac:dyDescent="0.25">
      <c r="A240" s="30" t="s">
        <v>347</v>
      </c>
      <c r="B240" s="32" t="s">
        <v>108</v>
      </c>
      <c r="C240" s="60" t="s">
        <v>257</v>
      </c>
      <c r="D240" s="220">
        <v>29</v>
      </c>
      <c r="F240" s="218"/>
    </row>
    <row r="241" spans="1:6" s="1" customFormat="1" ht="25.5" x14ac:dyDescent="0.25">
      <c r="A241" s="30" t="s">
        <v>348</v>
      </c>
      <c r="B241" s="32" t="s">
        <v>102</v>
      </c>
      <c r="C241" s="60" t="s">
        <v>257</v>
      </c>
      <c r="D241" s="220">
        <v>84</v>
      </c>
      <c r="F241" s="218"/>
    </row>
    <row r="242" spans="1:6" s="1" customFormat="1" x14ac:dyDescent="0.25">
      <c r="A242" s="49" t="s">
        <v>395</v>
      </c>
      <c r="B242" s="27" t="s">
        <v>4</v>
      </c>
      <c r="C242" s="31"/>
      <c r="D242" s="220"/>
      <c r="F242" s="218"/>
    </row>
    <row r="243" spans="1:6" s="1" customFormat="1" ht="25.5" x14ac:dyDescent="0.25">
      <c r="A243" s="30" t="s">
        <v>358</v>
      </c>
      <c r="B243" s="32" t="s">
        <v>488</v>
      </c>
      <c r="C243" s="28" t="s">
        <v>262</v>
      </c>
      <c r="D243" s="220">
        <v>1</v>
      </c>
      <c r="F243" s="218"/>
    </row>
    <row r="244" spans="1:6" s="1" customFormat="1" x14ac:dyDescent="0.25">
      <c r="A244" s="11">
        <v>0</v>
      </c>
      <c r="B244" s="34">
        <v>0</v>
      </c>
      <c r="C244" s="10">
        <v>0</v>
      </c>
      <c r="D244" s="10">
        <v>0</v>
      </c>
    </row>
    <row r="245" spans="1:6" s="4" customFormat="1" x14ac:dyDescent="0.2">
      <c r="A245" s="122"/>
    </row>
    <row r="246" spans="1:6" s="6" customFormat="1" x14ac:dyDescent="0.2">
      <c r="A246" s="123" t="s">
        <v>255</v>
      </c>
      <c r="B246" s="25" t="s">
        <v>256</v>
      </c>
      <c r="C246" s="16"/>
      <c r="D246" s="17"/>
    </row>
    <row r="247" spans="1:6" s="6" customFormat="1" x14ac:dyDescent="0.25">
      <c r="A247" s="123"/>
      <c r="B247" s="12" t="s">
        <v>25</v>
      </c>
      <c r="C247" s="18"/>
    </row>
    <row r="248" spans="1:6" s="6" customFormat="1" x14ac:dyDescent="0.25">
      <c r="A248" s="261" t="s">
        <v>449</v>
      </c>
      <c r="B248" s="261"/>
      <c r="C248" s="18"/>
    </row>
    <row r="249" spans="1:6" s="6" customFormat="1" x14ac:dyDescent="0.25">
      <c r="A249" s="123"/>
      <c r="C249" s="18"/>
    </row>
    <row r="250" spans="1:6" s="6" customFormat="1" x14ac:dyDescent="0.25">
      <c r="A250" s="123" t="s">
        <v>254</v>
      </c>
      <c r="B250" s="15" t="s">
        <v>253</v>
      </c>
      <c r="C250" s="16"/>
      <c r="D250" s="17"/>
    </row>
    <row r="251" spans="1:6" s="6" customFormat="1" x14ac:dyDescent="0.25">
      <c r="A251" s="123"/>
      <c r="B251" s="12" t="s">
        <v>25</v>
      </c>
      <c r="C251" s="18"/>
    </row>
    <row r="252" spans="1:6" s="6" customFormat="1" x14ac:dyDescent="0.25">
      <c r="A252" s="261" t="s">
        <v>260</v>
      </c>
      <c r="B252" s="261"/>
      <c r="C252" s="18"/>
    </row>
    <row r="253" spans="1:6" s="20" customFormat="1" x14ac:dyDescent="0.2">
      <c r="A253" s="124"/>
      <c r="C253" s="19"/>
    </row>
    <row r="254" spans="1:6" s="236" customFormat="1" ht="15.75" x14ac:dyDescent="0.25">
      <c r="A254" s="234" t="s">
        <v>479</v>
      </c>
      <c r="B254" s="234"/>
      <c r="C254" s="235"/>
      <c r="D254" s="235"/>
    </row>
    <row r="255" spans="1:6" s="236" customFormat="1" ht="15" x14ac:dyDescent="0.25">
      <c r="A255" s="294" t="s">
        <v>480</v>
      </c>
      <c r="B255" s="294"/>
      <c r="C255" s="294"/>
      <c r="D255" s="294"/>
    </row>
    <row r="256" spans="1:6" s="236" customFormat="1" ht="27" customHeight="1" x14ac:dyDescent="0.25">
      <c r="A256" s="294" t="s">
        <v>481</v>
      </c>
      <c r="B256" s="294"/>
      <c r="C256" s="294"/>
      <c r="D256" s="294"/>
    </row>
    <row r="257" spans="1:4" s="237" customFormat="1" ht="27.75" customHeight="1" x14ac:dyDescent="0.25">
      <c r="A257" s="295" t="s">
        <v>482</v>
      </c>
      <c r="B257" s="295"/>
      <c r="C257" s="295"/>
      <c r="D257" s="295"/>
    </row>
    <row r="258" spans="1:4" s="236" customFormat="1" ht="15" x14ac:dyDescent="0.25">
      <c r="A258" s="238" t="s">
        <v>483</v>
      </c>
      <c r="B258" s="238"/>
      <c r="C258" s="235"/>
      <c r="D258" s="235"/>
    </row>
    <row r="259" spans="1:4" s="236" customFormat="1" ht="15" x14ac:dyDescent="0.25">
      <c r="A259" s="238" t="s">
        <v>484</v>
      </c>
      <c r="B259" s="238"/>
      <c r="C259" s="239"/>
    </row>
    <row r="260" spans="1:4" s="236" customFormat="1" ht="15" x14ac:dyDescent="0.25">
      <c r="A260" s="238" t="s">
        <v>485</v>
      </c>
      <c r="B260" s="238"/>
      <c r="C260" s="239"/>
    </row>
    <row r="261" spans="1:4" s="236" customFormat="1" ht="15" x14ac:dyDescent="0.25">
      <c r="A261" s="238" t="s">
        <v>486</v>
      </c>
      <c r="B261" s="238"/>
      <c r="C261" s="239"/>
    </row>
    <row r="262" spans="1:4" s="236" customFormat="1" ht="15" x14ac:dyDescent="0.25">
      <c r="A262" s="296" t="s">
        <v>487</v>
      </c>
      <c r="B262" s="296"/>
      <c r="C262" s="296"/>
      <c r="D262" s="296"/>
    </row>
    <row r="263" spans="1:4" s="236" customFormat="1" ht="15" x14ac:dyDescent="0.25">
      <c r="A263" s="296"/>
      <c r="B263" s="296"/>
      <c r="C263" s="296"/>
      <c r="D263" s="296"/>
    </row>
    <row r="264" spans="1:4" s="236" customFormat="1" ht="15" x14ac:dyDescent="0.25"/>
  </sheetData>
  <mergeCells count="15">
    <mergeCell ref="A255:D255"/>
    <mergeCell ref="A256:D256"/>
    <mergeCell ref="A257:D257"/>
    <mergeCell ref="A262:D263"/>
    <mergeCell ref="A248:B248"/>
    <mergeCell ref="A252:B252"/>
    <mergeCell ref="A12:A13"/>
    <mergeCell ref="A1:D1"/>
    <mergeCell ref="A5:D5"/>
    <mergeCell ref="A6:D6"/>
    <mergeCell ref="B12:B13"/>
    <mergeCell ref="C12:C13"/>
    <mergeCell ref="D12:D13"/>
    <mergeCell ref="A2:D2"/>
    <mergeCell ref="A3:D3"/>
  </mergeCells>
  <pageMargins left="0.7" right="0.7" top="0.75" bottom="0.75" header="0.3" footer="0.3"/>
  <pageSetup paperSize="9" scale="86" fitToHeight="0" orientation="portrait" r:id="rId1"/>
  <rowBreaks count="5" manualBreakCount="5">
    <brk id="98" max="4" man="1"/>
    <brk id="116" max="4" man="1"/>
    <brk id="152" max="16383" man="1"/>
    <brk id="196" max="4" man="1"/>
    <brk id="23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29"/>
  <sheetViews>
    <sheetView showZeros="0" topLeftCell="A93" zoomScale="130" zoomScaleNormal="130" zoomScaleSheetLayoutView="80" workbookViewId="0">
      <selection activeCell="B102" sqref="B102"/>
    </sheetView>
  </sheetViews>
  <sheetFormatPr defaultColWidth="8.5703125" defaultRowHeight="12.75" x14ac:dyDescent="0.2"/>
  <cols>
    <col min="1" max="1" width="8.42578125" style="207" customWidth="1"/>
    <col min="2" max="2" width="61.42578125" style="208" customWidth="1"/>
    <col min="3" max="3" width="9.7109375" style="205" customWidth="1"/>
    <col min="4" max="5" width="9.7109375" style="208" customWidth="1"/>
    <col min="6" max="16384" width="8.5703125" style="208"/>
  </cols>
  <sheetData>
    <row r="1" spans="1:15" s="143" customFormat="1" ht="18" x14ac:dyDescent="0.25">
      <c r="A1" s="299" t="s">
        <v>214</v>
      </c>
      <c r="B1" s="299"/>
      <c r="C1" s="299"/>
      <c r="D1" s="299"/>
    </row>
    <row r="2" spans="1:15" s="145" customFormat="1" ht="28.5" customHeight="1" x14ac:dyDescent="0.25">
      <c r="A2" s="300" t="s">
        <v>271</v>
      </c>
      <c r="B2" s="300"/>
      <c r="C2" s="300"/>
      <c r="D2" s="300"/>
      <c r="E2" s="144"/>
      <c r="F2" s="144"/>
    </row>
    <row r="3" spans="1:15" s="147" customFormat="1" ht="16.5" x14ac:dyDescent="0.3">
      <c r="A3" s="310" t="s">
        <v>252</v>
      </c>
      <c r="B3" s="310"/>
      <c r="C3" s="310"/>
      <c r="D3" s="310"/>
      <c r="E3" s="146"/>
      <c r="F3" s="146"/>
    </row>
    <row r="4" spans="1:15" s="4" customFormat="1" ht="21" customHeight="1" x14ac:dyDescent="0.3">
      <c r="A4" s="126" t="s">
        <v>215</v>
      </c>
      <c r="B4" s="51"/>
      <c r="C4" s="51"/>
      <c r="D4" s="52"/>
      <c r="E4" s="52"/>
    </row>
    <row r="5" spans="1:15" s="152" customFormat="1" ht="32.25" customHeight="1" x14ac:dyDescent="0.3">
      <c r="A5" s="301" t="s">
        <v>217</v>
      </c>
      <c r="B5" s="301"/>
      <c r="C5" s="301"/>
      <c r="D5" s="301"/>
      <c r="E5" s="148"/>
      <c r="F5" s="148"/>
      <c r="G5" s="149"/>
      <c r="H5" s="150"/>
      <c r="I5" s="149"/>
      <c r="J5" s="148"/>
      <c r="K5" s="151"/>
      <c r="L5" s="148"/>
      <c r="M5" s="148"/>
      <c r="N5" s="148"/>
      <c r="O5" s="148"/>
    </row>
    <row r="6" spans="1:15" s="152" customFormat="1" ht="31.5" customHeight="1" x14ac:dyDescent="0.3">
      <c r="A6" s="301" t="s">
        <v>218</v>
      </c>
      <c r="B6" s="301"/>
      <c r="C6" s="301"/>
      <c r="D6" s="301"/>
      <c r="E6" s="148"/>
      <c r="F6" s="148"/>
      <c r="G6" s="149"/>
      <c r="H6" s="150"/>
      <c r="I6" s="149"/>
      <c r="J6" s="148"/>
      <c r="K6" s="151"/>
      <c r="L6" s="148"/>
      <c r="M6" s="148"/>
      <c r="N6" s="148"/>
      <c r="O6" s="148"/>
    </row>
    <row r="7" spans="1:15" s="152" customFormat="1" ht="16.5" x14ac:dyDescent="0.3">
      <c r="A7" s="153" t="s">
        <v>219</v>
      </c>
      <c r="F7" s="154"/>
      <c r="G7" s="154"/>
      <c r="H7" s="154"/>
      <c r="I7" s="154"/>
      <c r="J7" s="148"/>
      <c r="K7" s="151"/>
      <c r="L7" s="148"/>
      <c r="M7" s="148"/>
      <c r="N7" s="148"/>
      <c r="O7" s="148"/>
    </row>
    <row r="8" spans="1:15" s="156" customFormat="1" ht="16.5" x14ac:dyDescent="0.3">
      <c r="A8" s="155" t="s">
        <v>220</v>
      </c>
      <c r="C8" s="157"/>
      <c r="D8" s="157"/>
      <c r="E8" s="157"/>
    </row>
    <row r="9" spans="1:15" s="156" customFormat="1" ht="16.5" x14ac:dyDescent="0.3">
      <c r="A9" s="155"/>
      <c r="C9" s="157"/>
      <c r="D9" s="157"/>
      <c r="E9" s="157"/>
    </row>
    <row r="10" spans="1:15" s="156" customFormat="1" ht="16.5" x14ac:dyDescent="0.3">
      <c r="A10" s="155" t="s">
        <v>266</v>
      </c>
      <c r="C10" s="157"/>
      <c r="D10" s="157"/>
      <c r="E10" s="157"/>
    </row>
    <row r="11" spans="1:15" s="156" customFormat="1" ht="17.25" thickBot="1" x14ac:dyDescent="0.35">
      <c r="A11" s="155"/>
      <c r="C11" s="157"/>
      <c r="D11" s="157"/>
      <c r="E11" s="157"/>
    </row>
    <row r="12" spans="1:15" s="158" customFormat="1" ht="16.5" x14ac:dyDescent="0.25">
      <c r="A12" s="302" t="s">
        <v>24</v>
      </c>
      <c r="B12" s="304" t="s">
        <v>213</v>
      </c>
      <c r="C12" s="306" t="s">
        <v>26</v>
      </c>
      <c r="D12" s="308" t="s">
        <v>216</v>
      </c>
      <c r="E12" s="297" t="s">
        <v>268</v>
      </c>
    </row>
    <row r="13" spans="1:15" s="159" customFormat="1" ht="13.5" thickBot="1" x14ac:dyDescent="0.3">
      <c r="A13" s="303"/>
      <c r="B13" s="305"/>
      <c r="C13" s="307"/>
      <c r="D13" s="309"/>
      <c r="E13" s="298"/>
    </row>
    <row r="14" spans="1:15" s="162" customFormat="1" ht="14.25" customHeight="1" thickBot="1" x14ac:dyDescent="0.3">
      <c r="A14" s="160">
        <v>1</v>
      </c>
      <c r="B14" s="161">
        <v>2</v>
      </c>
      <c r="C14" s="161">
        <v>3</v>
      </c>
      <c r="D14" s="161">
        <v>4</v>
      </c>
      <c r="E14" s="161">
        <v>5</v>
      </c>
    </row>
    <row r="15" spans="1:15" s="166" customFormat="1" ht="13.5" thickTop="1" x14ac:dyDescent="0.25">
      <c r="A15" s="163"/>
      <c r="B15" s="165">
        <v>0</v>
      </c>
      <c r="C15" s="164"/>
      <c r="D15" s="164"/>
      <c r="E15" s="164"/>
    </row>
    <row r="16" spans="1:15" s="170" customFormat="1" x14ac:dyDescent="0.25">
      <c r="A16" s="167" t="s">
        <v>240</v>
      </c>
      <c r="B16" s="168" t="s">
        <v>264</v>
      </c>
      <c r="C16" s="169">
        <v>0</v>
      </c>
      <c r="D16" s="169">
        <v>0</v>
      </c>
      <c r="E16" s="169">
        <v>0</v>
      </c>
    </row>
    <row r="17" spans="1:5" s="170" customFormat="1" x14ac:dyDescent="0.25">
      <c r="A17" s="171" t="s">
        <v>17</v>
      </c>
      <c r="B17" s="34" t="s">
        <v>80</v>
      </c>
      <c r="C17" s="169" t="s">
        <v>234</v>
      </c>
      <c r="D17" s="169">
        <v>7</v>
      </c>
      <c r="E17" s="169">
        <v>0</v>
      </c>
    </row>
    <row r="18" spans="1:5" s="170" customFormat="1" x14ac:dyDescent="0.2">
      <c r="A18" s="172" t="s">
        <v>18</v>
      </c>
      <c r="B18" s="173" t="s">
        <v>81</v>
      </c>
      <c r="C18" s="174" t="s">
        <v>234</v>
      </c>
      <c r="D18" s="174">
        <v>23</v>
      </c>
      <c r="E18" s="174"/>
    </row>
    <row r="19" spans="1:5" s="170" customFormat="1" ht="25.5" x14ac:dyDescent="0.2">
      <c r="A19" s="172" t="s">
        <v>19</v>
      </c>
      <c r="B19" s="173" t="s">
        <v>200</v>
      </c>
      <c r="C19" s="174" t="s">
        <v>0</v>
      </c>
      <c r="D19" s="174">
        <v>49</v>
      </c>
      <c r="E19" s="174"/>
    </row>
    <row r="20" spans="1:5" s="170" customFormat="1" x14ac:dyDescent="0.2">
      <c r="A20" s="172"/>
      <c r="B20" s="240" t="s">
        <v>79</v>
      </c>
      <c r="C20" s="174" t="s">
        <v>0</v>
      </c>
      <c r="D20" s="174">
        <v>49</v>
      </c>
      <c r="E20" s="174"/>
    </row>
    <row r="21" spans="1:5" s="170" customFormat="1" x14ac:dyDescent="0.2">
      <c r="A21" s="172" t="s">
        <v>20</v>
      </c>
      <c r="B21" s="173" t="s">
        <v>160</v>
      </c>
      <c r="C21" s="174" t="s">
        <v>0</v>
      </c>
      <c r="D21" s="174">
        <v>49</v>
      </c>
      <c r="E21" s="174"/>
    </row>
    <row r="22" spans="1:5" s="170" customFormat="1" x14ac:dyDescent="0.2">
      <c r="A22" s="172"/>
      <c r="B22" s="240" t="s">
        <v>198</v>
      </c>
      <c r="C22" s="174" t="s">
        <v>0</v>
      </c>
      <c r="D22" s="174">
        <v>37</v>
      </c>
      <c r="E22" s="174"/>
    </row>
    <row r="23" spans="1:5" s="170" customFormat="1" x14ac:dyDescent="0.2">
      <c r="A23" s="172"/>
      <c r="B23" s="240" t="s">
        <v>199</v>
      </c>
      <c r="C23" s="174" t="s">
        <v>0</v>
      </c>
      <c r="D23" s="174">
        <v>12</v>
      </c>
      <c r="E23" s="174"/>
    </row>
    <row r="24" spans="1:5" s="170" customFormat="1" x14ac:dyDescent="0.2">
      <c r="A24" s="172" t="s">
        <v>8</v>
      </c>
      <c r="B24" s="175" t="s">
        <v>209</v>
      </c>
      <c r="C24" s="174" t="s">
        <v>234</v>
      </c>
      <c r="D24" s="174">
        <v>2</v>
      </c>
      <c r="E24" s="174"/>
    </row>
    <row r="25" spans="1:5" s="170" customFormat="1" x14ac:dyDescent="0.2">
      <c r="A25" s="172"/>
      <c r="B25" s="240" t="s">
        <v>191</v>
      </c>
      <c r="C25" s="174" t="s">
        <v>234</v>
      </c>
      <c r="D25" s="174">
        <v>2</v>
      </c>
      <c r="E25" s="174"/>
    </row>
    <row r="26" spans="1:5" s="170" customFormat="1" x14ac:dyDescent="0.2">
      <c r="A26" s="172"/>
      <c r="B26" s="241" t="s">
        <v>192</v>
      </c>
      <c r="C26" s="174" t="s">
        <v>234</v>
      </c>
      <c r="D26" s="174">
        <v>2</v>
      </c>
      <c r="E26" s="174"/>
    </row>
    <row r="27" spans="1:5" s="170" customFormat="1" x14ac:dyDescent="0.2">
      <c r="A27" s="172" t="s">
        <v>21</v>
      </c>
      <c r="B27" s="175" t="s">
        <v>237</v>
      </c>
      <c r="C27" s="174" t="s">
        <v>234</v>
      </c>
      <c r="D27" s="174">
        <v>2</v>
      </c>
      <c r="E27" s="174"/>
    </row>
    <row r="28" spans="1:5" s="170" customFormat="1" ht="28.5" customHeight="1" x14ac:dyDescent="0.2">
      <c r="A28" s="172"/>
      <c r="B28" s="242" t="s">
        <v>244</v>
      </c>
      <c r="C28" s="174" t="s">
        <v>234</v>
      </c>
      <c r="D28" s="174">
        <v>2</v>
      </c>
      <c r="E28" s="174"/>
    </row>
    <row r="29" spans="1:5" s="170" customFormat="1" x14ac:dyDescent="0.2">
      <c r="A29" s="172" t="s">
        <v>22</v>
      </c>
      <c r="B29" s="175" t="s">
        <v>206</v>
      </c>
      <c r="C29" s="174" t="s">
        <v>234</v>
      </c>
      <c r="D29" s="174">
        <v>2</v>
      </c>
      <c r="E29" s="174"/>
    </row>
    <row r="30" spans="1:5" s="170" customFormat="1" ht="25.5" x14ac:dyDescent="0.2">
      <c r="A30" s="172"/>
      <c r="B30" s="241" t="s">
        <v>195</v>
      </c>
      <c r="C30" s="174" t="s">
        <v>234</v>
      </c>
      <c r="D30" s="174">
        <v>2</v>
      </c>
      <c r="E30" s="174"/>
    </row>
    <row r="31" spans="1:5" s="170" customFormat="1" x14ac:dyDescent="0.2">
      <c r="A31" s="172" t="s">
        <v>398</v>
      </c>
      <c r="B31" s="176" t="s">
        <v>203</v>
      </c>
      <c r="C31" s="174" t="s">
        <v>0</v>
      </c>
      <c r="D31" s="174">
        <v>20</v>
      </c>
      <c r="E31" s="174"/>
    </row>
    <row r="32" spans="1:5" s="170" customFormat="1" x14ac:dyDescent="0.2">
      <c r="A32" s="172" t="s">
        <v>399</v>
      </c>
      <c r="B32" s="175" t="s">
        <v>204</v>
      </c>
      <c r="C32" s="174" t="s">
        <v>0</v>
      </c>
      <c r="D32" s="174">
        <v>16</v>
      </c>
      <c r="E32" s="174"/>
    </row>
    <row r="33" spans="1:5" s="170" customFormat="1" x14ac:dyDescent="0.2">
      <c r="A33" s="172" t="s">
        <v>400</v>
      </c>
      <c r="B33" s="175" t="s">
        <v>208</v>
      </c>
      <c r="C33" s="174" t="s">
        <v>0</v>
      </c>
      <c r="D33" s="174">
        <v>49</v>
      </c>
      <c r="E33" s="174"/>
    </row>
    <row r="34" spans="1:5" s="170" customFormat="1" x14ac:dyDescent="0.2">
      <c r="A34" s="172" t="s">
        <v>401</v>
      </c>
      <c r="B34" s="175" t="s">
        <v>207</v>
      </c>
      <c r="C34" s="174" t="s">
        <v>0</v>
      </c>
      <c r="D34" s="174">
        <v>2</v>
      </c>
      <c r="E34" s="174"/>
    </row>
    <row r="35" spans="1:5" s="170" customFormat="1" x14ac:dyDescent="0.25">
      <c r="A35" s="172" t="s">
        <v>402</v>
      </c>
      <c r="B35" s="178" t="s">
        <v>82</v>
      </c>
      <c r="C35" s="179" t="s">
        <v>0</v>
      </c>
      <c r="D35" s="179">
        <v>4</v>
      </c>
      <c r="E35" s="179"/>
    </row>
    <row r="36" spans="1:5" s="170" customFormat="1" x14ac:dyDescent="0.25">
      <c r="A36" s="172"/>
      <c r="B36" s="243" t="s">
        <v>75</v>
      </c>
      <c r="C36" s="179" t="s">
        <v>234</v>
      </c>
      <c r="D36" s="179">
        <v>2</v>
      </c>
      <c r="E36" s="177"/>
    </row>
    <row r="37" spans="1:5" s="170" customFormat="1" x14ac:dyDescent="0.2">
      <c r="A37" s="172"/>
      <c r="B37" s="244" t="s">
        <v>76</v>
      </c>
      <c r="C37" s="181" t="s">
        <v>234</v>
      </c>
      <c r="D37" s="182">
        <v>2</v>
      </c>
      <c r="E37" s="182"/>
    </row>
    <row r="38" spans="1:5" s="170" customFormat="1" x14ac:dyDescent="0.25">
      <c r="A38" s="172"/>
      <c r="B38" s="245" t="s">
        <v>196</v>
      </c>
      <c r="C38" s="181" t="s">
        <v>234</v>
      </c>
      <c r="D38" s="181">
        <v>2</v>
      </c>
      <c r="E38" s="181"/>
    </row>
    <row r="39" spans="1:5" s="170" customFormat="1" x14ac:dyDescent="0.2">
      <c r="A39" s="172" t="s">
        <v>403</v>
      </c>
      <c r="B39" s="180" t="s">
        <v>83</v>
      </c>
      <c r="C39" s="181" t="s">
        <v>234</v>
      </c>
      <c r="D39" s="182">
        <v>2</v>
      </c>
      <c r="E39" s="182"/>
    </row>
    <row r="40" spans="1:5" s="170" customFormat="1" x14ac:dyDescent="0.2">
      <c r="A40" s="172" t="s">
        <v>404</v>
      </c>
      <c r="B40" s="180" t="s">
        <v>205</v>
      </c>
      <c r="C40" s="181" t="s">
        <v>234</v>
      </c>
      <c r="D40" s="182">
        <v>4</v>
      </c>
      <c r="E40" s="182"/>
    </row>
    <row r="41" spans="1:5" s="170" customFormat="1" x14ac:dyDescent="0.2">
      <c r="A41" s="172" t="s">
        <v>405</v>
      </c>
      <c r="B41" s="180" t="s">
        <v>202</v>
      </c>
      <c r="C41" s="181" t="s">
        <v>0</v>
      </c>
      <c r="D41" s="182">
        <v>12</v>
      </c>
      <c r="E41" s="182"/>
    </row>
    <row r="42" spans="1:5" s="170" customFormat="1" x14ac:dyDescent="0.2">
      <c r="A42" s="172" t="s">
        <v>406</v>
      </c>
      <c r="B42" s="180" t="s">
        <v>84</v>
      </c>
      <c r="C42" s="181" t="s">
        <v>234</v>
      </c>
      <c r="D42" s="182">
        <v>1</v>
      </c>
      <c r="E42" s="182"/>
    </row>
    <row r="43" spans="1:5" s="170" customFormat="1" x14ac:dyDescent="0.2">
      <c r="A43" s="172" t="s">
        <v>407</v>
      </c>
      <c r="B43" s="180" t="s">
        <v>85</v>
      </c>
      <c r="C43" s="181" t="s">
        <v>234</v>
      </c>
      <c r="D43" s="182">
        <v>1</v>
      </c>
      <c r="E43" s="182"/>
    </row>
    <row r="44" spans="1:5" s="170" customFormat="1" x14ac:dyDescent="0.2">
      <c r="A44" s="140" t="s">
        <v>408</v>
      </c>
      <c r="B44" s="217" t="s">
        <v>86</v>
      </c>
      <c r="C44" s="211" t="s">
        <v>238</v>
      </c>
      <c r="D44" s="211">
        <v>1</v>
      </c>
      <c r="E44" s="182"/>
    </row>
    <row r="45" spans="1:5" s="170" customFormat="1" x14ac:dyDescent="0.25">
      <c r="A45" s="171">
        <v>0</v>
      </c>
      <c r="B45" s="183">
        <v>0</v>
      </c>
      <c r="C45" s="169"/>
      <c r="D45" s="169"/>
      <c r="E45" s="169"/>
    </row>
    <row r="46" spans="1:5" s="166" customFormat="1" x14ac:dyDescent="0.25">
      <c r="A46" s="184" t="s">
        <v>241</v>
      </c>
      <c r="B46" s="185" t="s">
        <v>265</v>
      </c>
      <c r="C46" s="186"/>
      <c r="D46" s="186"/>
      <c r="E46" s="186"/>
    </row>
    <row r="47" spans="1:5" s="170" customFormat="1" x14ac:dyDescent="0.25">
      <c r="A47" s="171">
        <v>0</v>
      </c>
      <c r="B47" s="183">
        <v>0</v>
      </c>
      <c r="C47" s="169">
        <v>0</v>
      </c>
      <c r="D47" s="169">
        <v>0</v>
      </c>
      <c r="E47" s="169"/>
    </row>
    <row r="48" spans="1:5" s="170" customFormat="1" x14ac:dyDescent="0.25">
      <c r="A48" s="187" t="s">
        <v>17</v>
      </c>
      <c r="B48" s="189" t="s">
        <v>66</v>
      </c>
      <c r="C48" s="190"/>
      <c r="D48" s="191"/>
      <c r="E48" s="191"/>
    </row>
    <row r="49" spans="1:7" s="170" customFormat="1" x14ac:dyDescent="0.25">
      <c r="A49" s="188" t="s">
        <v>276</v>
      </c>
      <c r="B49" s="192" t="s">
        <v>67</v>
      </c>
      <c r="C49" s="190" t="s">
        <v>15</v>
      </c>
      <c r="D49" s="196">
        <v>3.6</v>
      </c>
      <c r="E49" s="193"/>
    </row>
    <row r="50" spans="1:7" s="170" customFormat="1" x14ac:dyDescent="0.25">
      <c r="A50" s="188" t="s">
        <v>277</v>
      </c>
      <c r="B50" s="192" t="s">
        <v>68</v>
      </c>
      <c r="C50" s="190" t="s">
        <v>15</v>
      </c>
      <c r="D50" s="196">
        <v>2</v>
      </c>
      <c r="E50" s="191"/>
    </row>
    <row r="51" spans="1:7" s="170" customFormat="1" x14ac:dyDescent="0.25">
      <c r="A51" s="188" t="s">
        <v>278</v>
      </c>
      <c r="B51" s="192" t="s">
        <v>69</v>
      </c>
      <c r="C51" s="190" t="s">
        <v>15</v>
      </c>
      <c r="D51" s="196">
        <v>1.6</v>
      </c>
      <c r="E51" s="193"/>
    </row>
    <row r="52" spans="1:7" s="170" customFormat="1" ht="25.5" x14ac:dyDescent="0.25">
      <c r="A52" s="188" t="s">
        <v>279</v>
      </c>
      <c r="B52" s="192" t="s">
        <v>70</v>
      </c>
      <c r="C52" s="190" t="s">
        <v>0</v>
      </c>
      <c r="D52" s="196">
        <v>3</v>
      </c>
      <c r="E52" s="191"/>
    </row>
    <row r="53" spans="1:7" s="170" customFormat="1" ht="25.5" x14ac:dyDescent="0.25">
      <c r="A53" s="188" t="s">
        <v>280</v>
      </c>
      <c r="B53" s="192" t="s">
        <v>71</v>
      </c>
      <c r="C53" s="190" t="s">
        <v>0</v>
      </c>
      <c r="D53" s="196">
        <v>3</v>
      </c>
      <c r="E53" s="191"/>
    </row>
    <row r="54" spans="1:7" s="170" customFormat="1" x14ac:dyDescent="0.25">
      <c r="A54" s="188" t="s">
        <v>281</v>
      </c>
      <c r="B54" s="192" t="s">
        <v>72</v>
      </c>
      <c r="C54" s="190" t="s">
        <v>15</v>
      </c>
      <c r="D54" s="196">
        <v>2</v>
      </c>
      <c r="E54" s="191"/>
    </row>
    <row r="55" spans="1:7" s="170" customFormat="1" x14ac:dyDescent="0.25">
      <c r="A55" s="188" t="s">
        <v>282</v>
      </c>
      <c r="B55" s="192" t="s">
        <v>73</v>
      </c>
      <c r="C55" s="190" t="s">
        <v>0</v>
      </c>
      <c r="D55" s="196">
        <v>3</v>
      </c>
      <c r="E55" s="191"/>
    </row>
    <row r="56" spans="1:7" s="170" customFormat="1" x14ac:dyDescent="0.25">
      <c r="A56" s="188"/>
      <c r="B56" s="192"/>
      <c r="C56" s="190"/>
      <c r="D56" s="196"/>
      <c r="E56" s="191"/>
    </row>
    <row r="57" spans="1:7" s="170" customFormat="1" x14ac:dyDescent="0.25">
      <c r="A57" s="187" t="s">
        <v>18</v>
      </c>
      <c r="B57" s="189" t="s">
        <v>259</v>
      </c>
      <c r="C57" s="194"/>
      <c r="D57" s="195"/>
      <c r="E57" s="195"/>
    </row>
    <row r="58" spans="1:7" s="170" customFormat="1" ht="51" x14ac:dyDescent="0.25">
      <c r="A58" s="188" t="s">
        <v>290</v>
      </c>
      <c r="B58" s="192" t="s">
        <v>74</v>
      </c>
      <c r="C58" s="190" t="s">
        <v>257</v>
      </c>
      <c r="D58" s="196">
        <v>1</v>
      </c>
      <c r="E58" s="191"/>
    </row>
    <row r="59" spans="1:7" s="170" customFormat="1" x14ac:dyDescent="0.25">
      <c r="A59" s="171">
        <v>0</v>
      </c>
      <c r="B59" s="183">
        <v>0</v>
      </c>
      <c r="C59" s="169">
        <v>0</v>
      </c>
      <c r="D59" s="169">
        <v>0</v>
      </c>
      <c r="E59" s="169"/>
    </row>
    <row r="60" spans="1:7" s="170" customFormat="1" x14ac:dyDescent="0.25">
      <c r="A60" s="167" t="s">
        <v>242</v>
      </c>
      <c r="B60" s="168" t="s">
        <v>272</v>
      </c>
      <c r="C60" s="169">
        <v>0</v>
      </c>
      <c r="D60" s="169">
        <v>0</v>
      </c>
      <c r="E60" s="169"/>
    </row>
    <row r="61" spans="1:7" s="170" customFormat="1" x14ac:dyDescent="0.25">
      <c r="A61" s="167" t="s">
        <v>17</v>
      </c>
      <c r="B61" s="189" t="s">
        <v>11</v>
      </c>
      <c r="C61" s="169">
        <v>0</v>
      </c>
      <c r="D61" s="169">
        <v>0</v>
      </c>
      <c r="E61" s="169"/>
    </row>
    <row r="62" spans="1:7" s="170" customFormat="1" x14ac:dyDescent="0.25">
      <c r="A62" s="188" t="s">
        <v>276</v>
      </c>
      <c r="B62" s="192" t="s">
        <v>38</v>
      </c>
      <c r="C62" s="190" t="s">
        <v>234</v>
      </c>
      <c r="D62" s="196">
        <v>1</v>
      </c>
      <c r="E62" s="196"/>
      <c r="G62" s="219">
        <f>'[1]DA 4K'!$D60-D62</f>
        <v>0</v>
      </c>
    </row>
    <row r="63" spans="1:7" s="170" customFormat="1" x14ac:dyDescent="0.25">
      <c r="A63" s="30" t="s">
        <v>277</v>
      </c>
      <c r="B63" s="192" t="s">
        <v>39</v>
      </c>
      <c r="C63" s="190" t="s">
        <v>234</v>
      </c>
      <c r="D63" s="196">
        <v>6</v>
      </c>
      <c r="E63" s="196"/>
      <c r="G63" s="219">
        <f>'[1]DA 4K'!$D62-D63</f>
        <v>0</v>
      </c>
    </row>
    <row r="64" spans="1:7" s="170" customFormat="1" ht="25.5" x14ac:dyDescent="0.25">
      <c r="A64" s="188" t="s">
        <v>278</v>
      </c>
      <c r="B64" s="32" t="s">
        <v>508</v>
      </c>
      <c r="C64" s="190" t="s">
        <v>1</v>
      </c>
      <c r="D64" s="196">
        <v>90</v>
      </c>
      <c r="E64" s="196"/>
      <c r="G64" s="219">
        <f>'[1]DA 4K'!$D63-D64</f>
        <v>0</v>
      </c>
    </row>
    <row r="65" spans="1:7" s="170" customFormat="1" x14ac:dyDescent="0.25">
      <c r="A65" s="30" t="s">
        <v>279</v>
      </c>
      <c r="B65" s="192" t="s">
        <v>40</v>
      </c>
      <c r="C65" s="190" t="s">
        <v>0</v>
      </c>
      <c r="D65" s="196">
        <v>40</v>
      </c>
      <c r="E65" s="196"/>
      <c r="G65" s="219">
        <f>'[1]DA 4K'!$D64-D65</f>
        <v>0</v>
      </c>
    </row>
    <row r="66" spans="1:7" s="170" customFormat="1" x14ac:dyDescent="0.25">
      <c r="A66" s="187" t="s">
        <v>18</v>
      </c>
      <c r="B66" s="189" t="s">
        <v>3</v>
      </c>
      <c r="C66" s="190"/>
      <c r="D66" s="196"/>
      <c r="E66" s="196"/>
      <c r="G66" s="219">
        <f>'[1]DA 4K'!$D65-D66</f>
        <v>0</v>
      </c>
    </row>
    <row r="67" spans="1:7" s="170" customFormat="1" x14ac:dyDescent="0.25">
      <c r="A67" s="188" t="s">
        <v>290</v>
      </c>
      <c r="B67" s="192" t="s">
        <v>41</v>
      </c>
      <c r="C67" s="190" t="s">
        <v>15</v>
      </c>
      <c r="D67" s="196">
        <v>110</v>
      </c>
      <c r="E67" s="196"/>
      <c r="G67" s="219">
        <f>'[1]DA 4K'!$D66-D67</f>
        <v>0</v>
      </c>
    </row>
    <row r="68" spans="1:7" s="170" customFormat="1" x14ac:dyDescent="0.25">
      <c r="A68" s="188" t="s">
        <v>291</v>
      </c>
      <c r="B68" s="192" t="s">
        <v>42</v>
      </c>
      <c r="C68" s="190" t="s">
        <v>15</v>
      </c>
      <c r="D68" s="196">
        <v>570</v>
      </c>
      <c r="E68" s="196"/>
      <c r="G68" s="219">
        <f>'[1]DA 4K'!$D67-D68</f>
        <v>0</v>
      </c>
    </row>
    <row r="69" spans="1:7" s="170" customFormat="1" x14ac:dyDescent="0.25">
      <c r="A69" s="188" t="s">
        <v>292</v>
      </c>
      <c r="B69" s="192" t="s">
        <v>43</v>
      </c>
      <c r="C69" s="190" t="s">
        <v>15</v>
      </c>
      <c r="D69" s="196">
        <v>26</v>
      </c>
      <c r="E69" s="196"/>
      <c r="G69" s="219">
        <f>'[1]DA 4K'!$D68-D69</f>
        <v>0</v>
      </c>
    </row>
    <row r="70" spans="1:7" s="170" customFormat="1" x14ac:dyDescent="0.25">
      <c r="A70" s="187" t="s">
        <v>19</v>
      </c>
      <c r="B70" s="189" t="s">
        <v>5</v>
      </c>
      <c r="C70" s="194"/>
      <c r="D70" s="195"/>
      <c r="E70" s="195"/>
      <c r="G70" s="219">
        <f>'[1]DA 4K'!$D69-D70</f>
        <v>0</v>
      </c>
    </row>
    <row r="71" spans="1:7" s="170" customFormat="1" ht="25.5" x14ac:dyDescent="0.25">
      <c r="A71" s="188" t="s">
        <v>317</v>
      </c>
      <c r="B71" s="192" t="s">
        <v>44</v>
      </c>
      <c r="C71" s="190" t="s">
        <v>0</v>
      </c>
      <c r="D71" s="196">
        <v>124</v>
      </c>
      <c r="E71" s="196"/>
      <c r="G71" s="219">
        <f>'[1]DA 4K'!$D70-D71</f>
        <v>0</v>
      </c>
    </row>
    <row r="72" spans="1:7" s="170" customFormat="1" ht="25.5" x14ac:dyDescent="0.25">
      <c r="A72" s="188" t="s">
        <v>318</v>
      </c>
      <c r="B72" s="192" t="s">
        <v>45</v>
      </c>
      <c r="C72" s="190" t="s">
        <v>0</v>
      </c>
      <c r="D72" s="196">
        <v>42</v>
      </c>
      <c r="E72" s="196"/>
      <c r="G72" s="219">
        <f>'[1]DA 4K'!$D71-D72</f>
        <v>0</v>
      </c>
    </row>
    <row r="73" spans="1:7" s="170" customFormat="1" x14ac:dyDescent="0.25">
      <c r="A73" s="50" t="s">
        <v>20</v>
      </c>
      <c r="B73" s="57" t="s">
        <v>499</v>
      </c>
      <c r="C73" s="169"/>
      <c r="D73" s="198"/>
      <c r="E73" s="198"/>
      <c r="G73" s="219">
        <f>'[1]DA 4K'!$D72-D73</f>
        <v>0</v>
      </c>
    </row>
    <row r="74" spans="1:7" s="170" customFormat="1" x14ac:dyDescent="0.25">
      <c r="A74" s="188" t="s">
        <v>324</v>
      </c>
      <c r="B74" s="32" t="s">
        <v>497</v>
      </c>
      <c r="C74" s="190" t="s">
        <v>15</v>
      </c>
      <c r="D74" s="196">
        <v>314</v>
      </c>
      <c r="E74" s="196"/>
      <c r="G74" s="219">
        <f>'[1]DA 4K'!$D73-D74</f>
        <v>0</v>
      </c>
    </row>
    <row r="75" spans="1:7" s="170" customFormat="1" x14ac:dyDescent="0.25">
      <c r="A75" s="188" t="s">
        <v>325</v>
      </c>
      <c r="B75" s="192" t="s">
        <v>46</v>
      </c>
      <c r="C75" s="190" t="s">
        <v>1</v>
      </c>
      <c r="D75" s="196">
        <v>569</v>
      </c>
      <c r="E75" s="196"/>
      <c r="G75" s="219">
        <f>'[1]DA 4K'!$D74-D75</f>
        <v>0</v>
      </c>
    </row>
    <row r="76" spans="1:7" s="170" customFormat="1" x14ac:dyDescent="0.25">
      <c r="A76" s="188" t="s">
        <v>326</v>
      </c>
      <c r="B76" s="192" t="s">
        <v>47</v>
      </c>
      <c r="C76" s="190" t="s">
        <v>1</v>
      </c>
      <c r="D76" s="196">
        <v>569</v>
      </c>
      <c r="E76" s="196"/>
      <c r="G76" s="219">
        <f>'[1]DA 4K'!$D75-D76</f>
        <v>0</v>
      </c>
    </row>
    <row r="77" spans="1:7" s="170" customFormat="1" x14ac:dyDescent="0.25">
      <c r="A77" s="188" t="s">
        <v>327</v>
      </c>
      <c r="B77" s="192" t="s">
        <v>48</v>
      </c>
      <c r="C77" s="190" t="s">
        <v>1</v>
      </c>
      <c r="D77" s="196">
        <v>578</v>
      </c>
      <c r="E77" s="196"/>
      <c r="G77" s="219"/>
    </row>
    <row r="78" spans="1:7" s="170" customFormat="1" x14ac:dyDescent="0.25">
      <c r="A78" s="188" t="s">
        <v>328</v>
      </c>
      <c r="B78" s="32" t="s">
        <v>510</v>
      </c>
      <c r="C78" s="190" t="s">
        <v>1</v>
      </c>
      <c r="D78" s="196">
        <v>569</v>
      </c>
      <c r="E78" s="196"/>
      <c r="G78" s="219">
        <f>'[1]DA 4K'!$D77-D78</f>
        <v>0</v>
      </c>
    </row>
    <row r="79" spans="1:7" s="170" customFormat="1" ht="25.5" x14ac:dyDescent="0.25">
      <c r="A79" s="188" t="s">
        <v>393</v>
      </c>
      <c r="B79" s="32" t="s">
        <v>516</v>
      </c>
      <c r="C79" s="190" t="s">
        <v>1</v>
      </c>
      <c r="D79" s="196">
        <v>9</v>
      </c>
      <c r="E79" s="196"/>
      <c r="G79" s="219">
        <f>'[1]DA 4K'!$D78-D79</f>
        <v>0</v>
      </c>
    </row>
    <row r="80" spans="1:7" s="170" customFormat="1" x14ac:dyDescent="0.25">
      <c r="A80" s="247" t="s">
        <v>394</v>
      </c>
      <c r="B80" s="248" t="s">
        <v>498</v>
      </c>
      <c r="C80" s="28" t="s">
        <v>1</v>
      </c>
      <c r="D80" s="246">
        <v>0.4</v>
      </c>
      <c r="E80" s="246"/>
      <c r="G80" s="219"/>
    </row>
    <row r="81" spans="1:7" s="170" customFormat="1" ht="13.5" x14ac:dyDescent="0.25">
      <c r="A81" s="50" t="s">
        <v>8</v>
      </c>
      <c r="B81" s="249" t="s">
        <v>500</v>
      </c>
      <c r="C81" s="169"/>
      <c r="D81" s="198"/>
      <c r="E81" s="198"/>
      <c r="G81" s="219">
        <f>'[1]DA 4K'!$D79-D81</f>
        <v>0</v>
      </c>
    </row>
    <row r="82" spans="1:7" s="170" customFormat="1" x14ac:dyDescent="0.25">
      <c r="A82" s="188" t="s">
        <v>329</v>
      </c>
      <c r="B82" s="32" t="s">
        <v>177</v>
      </c>
      <c r="C82" s="190" t="s">
        <v>15</v>
      </c>
      <c r="D82" s="196">
        <v>26</v>
      </c>
      <c r="E82" s="196"/>
      <c r="G82" s="219">
        <f>'[1]DA 4K'!$D80-D82</f>
        <v>0</v>
      </c>
    </row>
    <row r="83" spans="1:7" s="170" customFormat="1" x14ac:dyDescent="0.25">
      <c r="A83" s="188" t="s">
        <v>330</v>
      </c>
      <c r="B83" s="192" t="s">
        <v>50</v>
      </c>
      <c r="C83" s="190" t="s">
        <v>1</v>
      </c>
      <c r="D83" s="196">
        <v>81</v>
      </c>
      <c r="E83" s="196"/>
      <c r="G83" s="219">
        <f>'[1]DA 4K'!$D81-D83</f>
        <v>0</v>
      </c>
    </row>
    <row r="84" spans="1:7" s="170" customFormat="1" x14ac:dyDescent="0.25">
      <c r="A84" s="188" t="s">
        <v>331</v>
      </c>
      <c r="B84" s="192" t="s">
        <v>48</v>
      </c>
      <c r="C84" s="190" t="s">
        <v>1</v>
      </c>
      <c r="D84" s="196">
        <v>81</v>
      </c>
      <c r="E84" s="196"/>
      <c r="G84" s="219">
        <f>'[1]DA 4K'!$D82-D84</f>
        <v>0</v>
      </c>
    </row>
    <row r="85" spans="1:7" s="170" customFormat="1" ht="25.5" x14ac:dyDescent="0.25">
      <c r="A85" s="188" t="s">
        <v>332</v>
      </c>
      <c r="B85" s="192" t="s">
        <v>51</v>
      </c>
      <c r="C85" s="190" t="s">
        <v>1</v>
      </c>
      <c r="D85" s="196">
        <v>81</v>
      </c>
      <c r="E85" s="196"/>
      <c r="G85" s="219">
        <f>'[1]DA 4K'!$D83-D85</f>
        <v>0</v>
      </c>
    </row>
    <row r="86" spans="1:7" s="170" customFormat="1" x14ac:dyDescent="0.25">
      <c r="A86" s="50" t="s">
        <v>21</v>
      </c>
      <c r="B86" s="197" t="s">
        <v>52</v>
      </c>
      <c r="C86" s="169"/>
      <c r="D86" s="198"/>
      <c r="E86" s="198"/>
      <c r="G86" s="219">
        <f>'[1]DA 4K'!$D84-D86</f>
        <v>0</v>
      </c>
    </row>
    <row r="87" spans="1:7" s="170" customFormat="1" x14ac:dyDescent="0.25">
      <c r="A87" s="188" t="s">
        <v>336</v>
      </c>
      <c r="B87" s="192" t="s">
        <v>49</v>
      </c>
      <c r="C87" s="190" t="s">
        <v>15</v>
      </c>
      <c r="D87" s="196">
        <v>3</v>
      </c>
      <c r="E87" s="196"/>
      <c r="G87" s="219">
        <f>'[1]DA 4K'!$D85-D87</f>
        <v>0</v>
      </c>
    </row>
    <row r="88" spans="1:7" s="170" customFormat="1" x14ac:dyDescent="0.25">
      <c r="A88" s="188" t="s">
        <v>337</v>
      </c>
      <c r="B88" s="192" t="s">
        <v>54</v>
      </c>
      <c r="C88" s="190" t="s">
        <v>1</v>
      </c>
      <c r="D88" s="196">
        <v>10</v>
      </c>
      <c r="E88" s="196"/>
      <c r="G88" s="219">
        <f>'[1]DA 4K'!$D86-D88</f>
        <v>0</v>
      </c>
    </row>
    <row r="89" spans="1:7" s="170" customFormat="1" x14ac:dyDescent="0.25">
      <c r="A89" s="188" t="s">
        <v>338</v>
      </c>
      <c r="B89" s="192" t="s">
        <v>54</v>
      </c>
      <c r="C89" s="190" t="s">
        <v>1</v>
      </c>
      <c r="D89" s="196">
        <v>10</v>
      </c>
      <c r="E89" s="196"/>
      <c r="G89" s="219">
        <f>'[1]DA 4K'!$D87-D89</f>
        <v>0</v>
      </c>
    </row>
    <row r="90" spans="1:7" s="170" customFormat="1" x14ac:dyDescent="0.25">
      <c r="A90" s="188" t="s">
        <v>339</v>
      </c>
      <c r="B90" s="192" t="s">
        <v>56</v>
      </c>
      <c r="C90" s="190" t="s">
        <v>1</v>
      </c>
      <c r="D90" s="196">
        <v>10</v>
      </c>
      <c r="E90" s="196"/>
      <c r="G90" s="219">
        <f>'[1]DA 4K'!$D88-D90</f>
        <v>0</v>
      </c>
    </row>
    <row r="91" spans="1:7" s="170" customFormat="1" x14ac:dyDescent="0.25">
      <c r="A91" s="188" t="s">
        <v>340</v>
      </c>
      <c r="B91" s="192" t="s">
        <v>57</v>
      </c>
      <c r="C91" s="190" t="s">
        <v>1</v>
      </c>
      <c r="D91" s="196">
        <v>10</v>
      </c>
      <c r="E91" s="196"/>
      <c r="G91" s="219">
        <f>'[1]DA 4K'!$D89-D91</f>
        <v>0</v>
      </c>
    </row>
    <row r="92" spans="1:7" s="170" customFormat="1" x14ac:dyDescent="0.25">
      <c r="A92" s="188" t="s">
        <v>341</v>
      </c>
      <c r="B92" s="192" t="s">
        <v>58</v>
      </c>
      <c r="C92" s="190" t="s">
        <v>15</v>
      </c>
      <c r="D92" s="196">
        <v>4</v>
      </c>
      <c r="E92" s="196"/>
      <c r="G92" s="219">
        <f>'[1]DA 4K'!$D90-D92</f>
        <v>0</v>
      </c>
    </row>
    <row r="93" spans="1:7" s="170" customFormat="1" x14ac:dyDescent="0.25">
      <c r="A93" s="187" t="s">
        <v>22</v>
      </c>
      <c r="B93" s="189" t="s">
        <v>10</v>
      </c>
      <c r="C93" s="194"/>
      <c r="D93" s="195"/>
      <c r="E93" s="195"/>
      <c r="G93" s="219">
        <f>'[1]DA 4K'!$D91-D93</f>
        <v>0</v>
      </c>
    </row>
    <row r="94" spans="1:7" s="170" customFormat="1" x14ac:dyDescent="0.25">
      <c r="A94" s="188" t="s">
        <v>358</v>
      </c>
      <c r="B94" s="192" t="s">
        <v>7</v>
      </c>
      <c r="C94" s="190" t="s">
        <v>234</v>
      </c>
      <c r="D94" s="196">
        <v>1</v>
      </c>
      <c r="E94" s="196"/>
      <c r="G94" s="219">
        <f>'[1]DA 4K'!$D92-D94</f>
        <v>0</v>
      </c>
    </row>
    <row r="95" spans="1:7" s="170" customFormat="1" x14ac:dyDescent="0.25">
      <c r="A95" s="188" t="s">
        <v>359</v>
      </c>
      <c r="B95" s="192" t="s">
        <v>180</v>
      </c>
      <c r="C95" s="190" t="s">
        <v>234</v>
      </c>
      <c r="D95" s="196">
        <v>3</v>
      </c>
      <c r="E95" s="196"/>
      <c r="G95" s="219">
        <f>'[1]DA 4K'!$D93-D95</f>
        <v>0</v>
      </c>
    </row>
    <row r="96" spans="1:7" s="170" customFormat="1" x14ac:dyDescent="0.25">
      <c r="A96" s="188" t="s">
        <v>360</v>
      </c>
      <c r="B96" s="192" t="s">
        <v>6</v>
      </c>
      <c r="C96" s="190" t="s">
        <v>262</v>
      </c>
      <c r="D96" s="196">
        <v>1</v>
      </c>
      <c r="E96" s="191"/>
      <c r="G96" s="219">
        <f>'[1]DA 4K'!$D94-D96</f>
        <v>0</v>
      </c>
    </row>
    <row r="97" spans="1:7" s="170" customFormat="1" x14ac:dyDescent="0.25">
      <c r="A97" s="30" t="s">
        <v>361</v>
      </c>
      <c r="B97" s="32" t="s">
        <v>517</v>
      </c>
      <c r="C97" s="190" t="s">
        <v>257</v>
      </c>
      <c r="D97" s="196">
        <v>36</v>
      </c>
      <c r="E97" s="191"/>
      <c r="G97" s="219">
        <f>'[1]DA 4K'!$D95-D97</f>
        <v>0</v>
      </c>
    </row>
    <row r="98" spans="1:7" s="170" customFormat="1" x14ac:dyDescent="0.25">
      <c r="A98" s="187" t="s">
        <v>398</v>
      </c>
      <c r="B98" s="189" t="s">
        <v>59</v>
      </c>
      <c r="C98" s="194"/>
      <c r="D98" s="195"/>
      <c r="E98" s="195"/>
      <c r="G98" s="219">
        <f>'[1]DA 4K'!$D96-D98</f>
        <v>0</v>
      </c>
    </row>
    <row r="99" spans="1:7" s="170" customFormat="1" x14ac:dyDescent="0.25">
      <c r="A99" s="188" t="s">
        <v>396</v>
      </c>
      <c r="B99" s="192" t="s">
        <v>61</v>
      </c>
      <c r="C99" s="190" t="s">
        <v>234</v>
      </c>
      <c r="D99" s="196">
        <v>1</v>
      </c>
      <c r="E99" s="196"/>
      <c r="G99" s="219">
        <f>'[1]DA 4K'!$D97-D99</f>
        <v>0</v>
      </c>
    </row>
    <row r="100" spans="1:7" s="170" customFormat="1" x14ac:dyDescent="0.25">
      <c r="A100" s="188" t="s">
        <v>409</v>
      </c>
      <c r="B100" s="192" t="s">
        <v>210</v>
      </c>
      <c r="C100" s="190" t="s">
        <v>234</v>
      </c>
      <c r="D100" s="196">
        <v>3</v>
      </c>
      <c r="E100" s="196"/>
      <c r="G100" s="219"/>
    </row>
    <row r="101" spans="1:7" s="170" customFormat="1" x14ac:dyDescent="0.25">
      <c r="A101" s="187" t="s">
        <v>399</v>
      </c>
      <c r="B101" s="189" t="s">
        <v>2</v>
      </c>
      <c r="C101" s="194"/>
      <c r="D101" s="195"/>
      <c r="E101" s="195"/>
      <c r="G101" s="219">
        <f>'[1]DA 4K'!$D99-D101</f>
        <v>0</v>
      </c>
    </row>
    <row r="102" spans="1:7" s="170" customFormat="1" ht="25.5" x14ac:dyDescent="0.25">
      <c r="A102" s="188" t="s">
        <v>410</v>
      </c>
      <c r="B102" s="32" t="s">
        <v>526</v>
      </c>
      <c r="C102" s="190" t="s">
        <v>1</v>
      </c>
      <c r="D102" s="196">
        <v>120</v>
      </c>
      <c r="E102" s="196"/>
      <c r="G102" s="219">
        <f>'[1]DA 4K'!$D100-D102</f>
        <v>0</v>
      </c>
    </row>
    <row r="103" spans="1:7" s="170" customFormat="1" x14ac:dyDescent="0.25">
      <c r="A103" s="188" t="s">
        <v>411</v>
      </c>
      <c r="B103" s="192" t="s">
        <v>62</v>
      </c>
      <c r="C103" s="190" t="s">
        <v>15</v>
      </c>
      <c r="D103" s="196">
        <v>17</v>
      </c>
      <c r="E103" s="196"/>
      <c r="G103" s="219">
        <f>'[1]DA 4K'!$D101-D103</f>
        <v>0</v>
      </c>
    </row>
    <row r="104" spans="1:7" s="170" customFormat="1" x14ac:dyDescent="0.25">
      <c r="A104" s="188" t="s">
        <v>412</v>
      </c>
      <c r="B104" s="192" t="s">
        <v>64</v>
      </c>
      <c r="C104" s="190" t="s">
        <v>234</v>
      </c>
      <c r="D104" s="196">
        <v>9</v>
      </c>
      <c r="E104" s="196"/>
      <c r="G104" s="219">
        <f>'[1]DA 4K'!$D102-D104</f>
        <v>0</v>
      </c>
    </row>
    <row r="105" spans="1:7" s="170" customFormat="1" ht="25.5" x14ac:dyDescent="0.25">
      <c r="A105" s="188" t="s">
        <v>413</v>
      </c>
      <c r="B105" s="192" t="s">
        <v>181</v>
      </c>
      <c r="C105" s="190" t="s">
        <v>234</v>
      </c>
      <c r="D105" s="196">
        <v>4</v>
      </c>
      <c r="E105" s="196"/>
      <c r="G105" s="219">
        <f>'[1]DA 4K'!$D103-D105</f>
        <v>0</v>
      </c>
    </row>
    <row r="106" spans="1:7" s="170" customFormat="1" ht="25.5" x14ac:dyDescent="0.25">
      <c r="A106" s="188" t="s">
        <v>414</v>
      </c>
      <c r="B106" s="192" t="s">
        <v>63</v>
      </c>
      <c r="C106" s="190" t="s">
        <v>234</v>
      </c>
      <c r="D106" s="196">
        <v>31</v>
      </c>
      <c r="E106" s="196"/>
      <c r="G106" s="219">
        <f>'[1]DA 4K'!$D104-D106</f>
        <v>0</v>
      </c>
    </row>
    <row r="107" spans="1:7" s="170" customFormat="1" x14ac:dyDescent="0.25">
      <c r="A107" s="188" t="s">
        <v>415</v>
      </c>
      <c r="B107" s="192" t="s">
        <v>65</v>
      </c>
      <c r="C107" s="190" t="s">
        <v>1</v>
      </c>
      <c r="D107" s="196">
        <v>34</v>
      </c>
      <c r="E107" s="196"/>
      <c r="G107" s="219">
        <f>'[1]DA 4K'!$D105-D107</f>
        <v>0</v>
      </c>
    </row>
    <row r="108" spans="1:7" s="170" customFormat="1" x14ac:dyDescent="0.25">
      <c r="A108" s="187" t="s">
        <v>400</v>
      </c>
      <c r="B108" s="189" t="s">
        <v>4</v>
      </c>
      <c r="C108" s="194"/>
      <c r="D108" s="195"/>
      <c r="E108" s="195"/>
      <c r="G108" s="219">
        <f>'[1]DA 4K'!$D106-D108</f>
        <v>0</v>
      </c>
    </row>
    <row r="109" spans="1:7" s="170" customFormat="1" ht="17.25" customHeight="1" x14ac:dyDescent="0.25">
      <c r="A109" s="188" t="s">
        <v>416</v>
      </c>
      <c r="B109" s="32" t="s">
        <v>488</v>
      </c>
      <c r="C109" s="190" t="s">
        <v>262</v>
      </c>
      <c r="D109" s="196">
        <v>1</v>
      </c>
      <c r="E109" s="191"/>
      <c r="G109" s="219">
        <f>'[1]DA 4K'!$D107-D109</f>
        <v>0</v>
      </c>
    </row>
    <row r="110" spans="1:7" s="170" customFormat="1" x14ac:dyDescent="0.25">
      <c r="A110" s="199">
        <v>0</v>
      </c>
      <c r="B110" s="200">
        <v>0</v>
      </c>
      <c r="C110" s="201">
        <v>0</v>
      </c>
      <c r="D110" s="201">
        <v>0</v>
      </c>
      <c r="E110" s="201">
        <v>0</v>
      </c>
    </row>
    <row r="111" spans="1:7" s="203" customFormat="1" x14ac:dyDescent="0.2">
      <c r="A111" s="202"/>
    </row>
    <row r="112" spans="1:7" s="6" customFormat="1" x14ac:dyDescent="0.2">
      <c r="A112" s="123" t="s">
        <v>255</v>
      </c>
      <c r="B112" s="25" t="s">
        <v>256</v>
      </c>
      <c r="C112" s="16"/>
      <c r="D112" s="17"/>
    </row>
    <row r="113" spans="1:5" s="6" customFormat="1" x14ac:dyDescent="0.25">
      <c r="A113" s="123"/>
      <c r="B113" s="12" t="s">
        <v>25</v>
      </c>
      <c r="C113" s="18"/>
    </row>
    <row r="114" spans="1:5" s="6" customFormat="1" x14ac:dyDescent="0.25">
      <c r="A114" s="261" t="s">
        <v>449</v>
      </c>
      <c r="B114" s="261"/>
      <c r="C114" s="18"/>
    </row>
    <row r="115" spans="1:5" s="6" customFormat="1" x14ac:dyDescent="0.25">
      <c r="A115" s="123"/>
      <c r="C115" s="18"/>
    </row>
    <row r="116" spans="1:5" s="6" customFormat="1" x14ac:dyDescent="0.25">
      <c r="A116" s="123" t="s">
        <v>254</v>
      </c>
      <c r="B116" s="15" t="s">
        <v>253</v>
      </c>
      <c r="C116" s="16"/>
      <c r="D116" s="17"/>
    </row>
    <row r="117" spans="1:5" s="6" customFormat="1" x14ac:dyDescent="0.25">
      <c r="A117" s="123"/>
      <c r="B117" s="12" t="s">
        <v>25</v>
      </c>
      <c r="C117" s="18"/>
    </row>
    <row r="118" spans="1:5" s="6" customFormat="1" x14ac:dyDescent="0.25">
      <c r="A118" s="261" t="s">
        <v>260</v>
      </c>
      <c r="B118" s="261"/>
      <c r="C118" s="18"/>
    </row>
    <row r="119" spans="1:5" s="206" customFormat="1" x14ac:dyDescent="0.2">
      <c r="A119" s="204"/>
      <c r="C119" s="205"/>
    </row>
    <row r="120" spans="1:5" s="236" customFormat="1" ht="15.75" x14ac:dyDescent="0.25">
      <c r="A120" s="234" t="s">
        <v>479</v>
      </c>
      <c r="B120" s="234"/>
      <c r="C120" s="235"/>
      <c r="D120" s="235"/>
      <c r="E120" s="235"/>
    </row>
    <row r="121" spans="1:5" s="236" customFormat="1" ht="15" x14ac:dyDescent="0.25">
      <c r="A121" s="294" t="s">
        <v>480</v>
      </c>
      <c r="B121" s="294"/>
      <c r="C121" s="294"/>
      <c r="D121" s="294"/>
      <c r="E121" s="294"/>
    </row>
    <row r="122" spans="1:5" s="236" customFormat="1" ht="27" customHeight="1" x14ac:dyDescent="0.25">
      <c r="A122" s="294" t="s">
        <v>481</v>
      </c>
      <c r="B122" s="294"/>
      <c r="C122" s="294"/>
      <c r="D122" s="294"/>
      <c r="E122" s="294"/>
    </row>
    <row r="123" spans="1:5" s="237" customFormat="1" ht="24.95" customHeight="1" x14ac:dyDescent="0.25">
      <c r="A123" s="295" t="s">
        <v>482</v>
      </c>
      <c r="B123" s="295"/>
      <c r="C123" s="295"/>
      <c r="D123" s="295"/>
      <c r="E123" s="295"/>
    </row>
    <row r="124" spans="1:5" s="236" customFormat="1" ht="15" x14ac:dyDescent="0.25">
      <c r="A124" s="238" t="s">
        <v>483</v>
      </c>
      <c r="B124" s="238"/>
      <c r="C124" s="235"/>
      <c r="D124" s="235"/>
      <c r="E124" s="235"/>
    </row>
    <row r="125" spans="1:5" s="236" customFormat="1" ht="15" x14ac:dyDescent="0.25">
      <c r="A125" s="238" t="s">
        <v>484</v>
      </c>
      <c r="B125" s="238"/>
      <c r="C125" s="239"/>
    </row>
    <row r="126" spans="1:5" s="236" customFormat="1" ht="15" x14ac:dyDescent="0.25">
      <c r="A126" s="238" t="s">
        <v>485</v>
      </c>
      <c r="B126" s="238"/>
      <c r="C126" s="239"/>
    </row>
    <row r="127" spans="1:5" s="236" customFormat="1" ht="15" x14ac:dyDescent="0.25">
      <c r="A127" s="238" t="s">
        <v>486</v>
      </c>
      <c r="B127" s="238"/>
      <c r="C127" s="239"/>
    </row>
    <row r="128" spans="1:5" s="236" customFormat="1" ht="15" x14ac:dyDescent="0.25">
      <c r="A128" s="296" t="s">
        <v>487</v>
      </c>
      <c r="B128" s="296"/>
      <c r="C128" s="296"/>
      <c r="D128" s="296"/>
      <c r="E128" s="296"/>
    </row>
    <row r="129" spans="1:5" s="236" customFormat="1" ht="15" x14ac:dyDescent="0.25">
      <c r="A129" s="296"/>
      <c r="B129" s="296"/>
      <c r="C129" s="296"/>
      <c r="D129" s="296"/>
      <c r="E129" s="296"/>
    </row>
  </sheetData>
  <mergeCells count="16">
    <mergeCell ref="A121:E121"/>
    <mergeCell ref="A122:E122"/>
    <mergeCell ref="A123:E123"/>
    <mergeCell ref="A128:E129"/>
    <mergeCell ref="A114:B114"/>
    <mergeCell ref="A118:B118"/>
    <mergeCell ref="E12:E13"/>
    <mergeCell ref="A1:D1"/>
    <mergeCell ref="A2:D2"/>
    <mergeCell ref="A5:D5"/>
    <mergeCell ref="A6:D6"/>
    <mergeCell ref="A12:A13"/>
    <mergeCell ref="B12:B13"/>
    <mergeCell ref="C12:C13"/>
    <mergeCell ref="D12:D13"/>
    <mergeCell ref="A3:D3"/>
  </mergeCells>
  <pageMargins left="0.70866141732283472" right="0.70866141732283472" top="0.74803149606299213" bottom="0.74803149606299213" header="0.31496062992125984" footer="0.31496062992125984"/>
  <pageSetup paperSize="9" scale="89" fitToHeight="0" orientation="portrait" r:id="rId1"/>
  <rowBreaks count="1" manualBreakCount="1">
    <brk id="9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4</vt:i4>
      </vt:variant>
    </vt:vector>
  </HeadingPairs>
  <TitlesOfParts>
    <vt:vector size="4" baseType="lpstr">
      <vt:lpstr>DA 1K</vt:lpstr>
      <vt:lpstr>DA 2K</vt:lpstr>
      <vt:lpstr>DA 3K</vt:lpstr>
      <vt:lpstr>DA 4K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KTA</dc:creator>
  <cp:lastModifiedBy>Andra</cp:lastModifiedBy>
  <cp:lastPrinted>2017-11-09T13:58:07Z</cp:lastPrinted>
  <dcterms:created xsi:type="dcterms:W3CDTF">2009-02-07T15:06:03Z</dcterms:created>
  <dcterms:modified xsi:type="dcterms:W3CDTF">2017-11-21T10:46:38Z</dcterms:modified>
</cp:coreProperties>
</file>